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Таблица очков" sheetId="1" r:id="rId1"/>
    <sheet name="1 этап Приз Мелентьева 190120" sheetId="2" r:id="rId2"/>
    <sheet name="2 этап Карпинск 010220" sheetId="3" r:id="rId3"/>
    <sheet name="3 этап Новая Ляля 150220" sheetId="4" r:id="rId4"/>
    <sheet name="4 этап Краснотурьинск 090320" sheetId="5" r:id="rId5"/>
    <sheet name="Общий зачет ЗИМА 2020" sheetId="6" r:id="rId6"/>
    <sheet name="Лист1" sheetId="7" r:id="rId7"/>
  </sheets>
  <definedNames>
    <definedName name="bookmark0" localSheetId="3">'3 этап Новая Ляля 150220'!#REF!</definedName>
    <definedName name="bookmark1" localSheetId="3">'3 этап Новая Ляля 150220'!#REF!</definedName>
    <definedName name="bookmark10" localSheetId="3">'3 этап Новая Ляля 150220'!#REF!</definedName>
    <definedName name="bookmark11" localSheetId="3">'3 этап Новая Ляля 150220'!$B$50</definedName>
    <definedName name="bookmark12" localSheetId="3">'3 этап Новая Ляля 150220'!#REF!</definedName>
    <definedName name="bookmark13" localSheetId="3">'3 этап Новая Ляля 150220'!#REF!</definedName>
    <definedName name="bookmark14" localSheetId="3">'3 этап Новая Ляля 150220'!#REF!</definedName>
    <definedName name="bookmark15" localSheetId="3">'3 этап Новая Ляля 150220'!#REF!</definedName>
    <definedName name="bookmark16" localSheetId="3">'3 этап Новая Ляля 150220'!#REF!</definedName>
    <definedName name="bookmark17" localSheetId="3">'3 этап Новая Ляля 150220'!#REF!</definedName>
    <definedName name="bookmark18" localSheetId="3">'3 этап Новая Ляля 150220'!#REF!</definedName>
    <definedName name="bookmark2" localSheetId="3">'3 этап Новая Ляля 150220'!#REF!</definedName>
    <definedName name="bookmark3" localSheetId="2">'2 этап Карпинск 010220'!#REF!</definedName>
    <definedName name="bookmark4" localSheetId="3">'3 этап Новая Ляля 150220'!#REF!</definedName>
    <definedName name="bookmark5" localSheetId="3">'3 этап Новая Ляля 150220'!#REF!</definedName>
    <definedName name="bookmark6" localSheetId="3">'3 этап Новая Ляля 150220'!#REF!</definedName>
    <definedName name="bookmark7" localSheetId="3">'3 этап Новая Ляля 150220'!#REF!</definedName>
    <definedName name="bookmark8" localSheetId="3">'3 этап Новая Ляля 150220'!#REF!</definedName>
    <definedName name="bookmark9" localSheetId="3">'3 этап Новая Ляля 150220'!#REF!</definedName>
    <definedName name="_xlnm.Print_Area" localSheetId="5">'Общий зачет ЗИМА 2020'!$A$2:$K$5</definedName>
  </definedNames>
  <calcPr fullCalcOnLoad="1"/>
</workbook>
</file>

<file path=xl/sharedStrings.xml><?xml version="1.0" encoding="utf-8"?>
<sst xmlns="http://schemas.openxmlformats.org/spreadsheetml/2006/main" count="4539" uniqueCount="1142">
  <si>
    <t>Серов</t>
  </si>
  <si>
    <t>Карпинск</t>
  </si>
  <si>
    <t>Краснотурьинск</t>
  </si>
  <si>
    <t>№ п/п</t>
  </si>
  <si>
    <t>Новая Ляля</t>
  </si>
  <si>
    <t>Кропотин Сергей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</si>
  <si>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</si>
  <si>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</si>
  <si>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</si>
  <si>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</si>
  <si>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</si>
  <si>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</si>
  <si>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</si>
  <si>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</si>
  <si>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</si>
  <si>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</si>
  <si>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</si>
  <si>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</si>
  <si>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</si>
  <si>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</si>
  <si>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</si>
  <si>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</si>
  <si>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</si>
  <si>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</si>
  <si>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</si>
  <si>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</si>
  <si>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</si>
  <si>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</si>
  <si>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</si>
  <si>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Волчанск</t>
  </si>
  <si>
    <t>Есаулков Александр</t>
  </si>
  <si>
    <t>Чураков Николай</t>
  </si>
  <si>
    <t>Есаулкова Татьяна</t>
  </si>
  <si>
    <t>Таупьев Николай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</si>
  <si>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</si>
  <si>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</si>
  <si>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</si>
  <si>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</si>
  <si>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</si>
  <si>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</si>
  <si>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</si>
  <si>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</si>
  <si>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</si>
  <si>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Дюкин Никита</t>
  </si>
  <si>
    <t>Лукоянова Надежда</t>
  </si>
  <si>
    <t>Кашкин Андрей</t>
  </si>
  <si>
    <t>Горбунов Андрей</t>
  </si>
  <si>
    <t>Екимов Сергей</t>
  </si>
  <si>
    <t>Всего очков</t>
  </si>
  <si>
    <t>Васюкова Елена</t>
  </si>
  <si>
    <t>Моисеев Анатолий</t>
  </si>
  <si>
    <t>Василькив Ульяна</t>
  </si>
  <si>
    <t>Пеняева Анастасия</t>
  </si>
  <si>
    <t>Петряков Олег</t>
  </si>
  <si>
    <t>Будакова Зинаида</t>
  </si>
  <si>
    <t>Иовлев Алексей</t>
  </si>
  <si>
    <t>Бетехтин Максим</t>
  </si>
  <si>
    <t>Гуляева Дарья</t>
  </si>
  <si>
    <t>Клим Вячеслав</t>
  </si>
  <si>
    <t>Вилков Артём</t>
  </si>
  <si>
    <t>Беспалов Сергей</t>
  </si>
  <si>
    <t>Шавкунов Артем</t>
  </si>
  <si>
    <t>Егорычев Вадим</t>
  </si>
  <si>
    <t>Шинкарев Павел</t>
  </si>
  <si>
    <t>Итоговый протокол</t>
  </si>
  <si>
    <t>№ участника</t>
  </si>
  <si>
    <t>Год рождения</t>
  </si>
  <si>
    <t>Город, организация</t>
  </si>
  <si>
    <t>Кудрявцев Денис</t>
  </si>
  <si>
    <t>Кудрявцев Олег</t>
  </si>
  <si>
    <t>Латонина Полина</t>
  </si>
  <si>
    <t>Тихонов Артем</t>
  </si>
  <si>
    <t>Пастух Тимофей</t>
  </si>
  <si>
    <t>Криницына Лилия</t>
  </si>
  <si>
    <t>Нижников Вадим</t>
  </si>
  <si>
    <t>Потапов Сергей</t>
  </si>
  <si>
    <t>Время финиша</t>
  </si>
  <si>
    <t>Время старта</t>
  </si>
  <si>
    <t>Чистое время</t>
  </si>
  <si>
    <t>Васев Артур</t>
  </si>
  <si>
    <t>Билалов Евгений</t>
  </si>
  <si>
    <t>Рямбов Тимофей</t>
  </si>
  <si>
    <t>Мезенцев Дмитрий</t>
  </si>
  <si>
    <t>Слезкин Тимофей</t>
  </si>
  <si>
    <t>Михненко Ольга</t>
  </si>
  <si>
    <t>Карпинск, ДЮСШ</t>
  </si>
  <si>
    <t>Давлетгареев Олег</t>
  </si>
  <si>
    <t>Анкудинова Вера</t>
  </si>
  <si>
    <t>Тунев Матвей</t>
  </si>
  <si>
    <t>Дюкина Екатерина</t>
  </si>
  <si>
    <t>Щербаков Кирилл</t>
  </si>
  <si>
    <t>Манжос Александр</t>
  </si>
  <si>
    <t>Ищенко Евгений</t>
  </si>
  <si>
    <t>Гудович Максим</t>
  </si>
  <si>
    <t>Бадакшанов Егор</t>
  </si>
  <si>
    <t>Гринвальд Александра</t>
  </si>
  <si>
    <t>Плешкова Есения</t>
  </si>
  <si>
    <t>Ерова Алина</t>
  </si>
  <si>
    <t>Митрофанов Евгений</t>
  </si>
  <si>
    <t>Фазлиахметова Татьяна</t>
  </si>
  <si>
    <t>Корякина Анна</t>
  </si>
  <si>
    <t>Гаврилова Дарья</t>
  </si>
  <si>
    <t>Олькова Валерия</t>
  </si>
  <si>
    <t>Гулова София</t>
  </si>
  <si>
    <t>Машковцева Виктория</t>
  </si>
  <si>
    <t>Щербаков Дмитрий</t>
  </si>
  <si>
    <t>Шаймарданова Ксения</t>
  </si>
  <si>
    <t>Григорян Макар</t>
  </si>
  <si>
    <t>Назаркина Екатерина</t>
  </si>
  <si>
    <t>Грехов Александр</t>
  </si>
  <si>
    <t>Иванов Егор</t>
  </si>
  <si>
    <t>Бурцев Артемий</t>
  </si>
  <si>
    <t>Резникова Екатерина</t>
  </si>
  <si>
    <t>Есаулкова Альвина</t>
  </si>
  <si>
    <t>Цумарова Валерия</t>
  </si>
  <si>
    <t>Глухова Дарья</t>
  </si>
  <si>
    <t>Калайда Мария</t>
  </si>
  <si>
    <t>Шестаков Лев</t>
  </si>
  <si>
    <t>Папушин Кирилл</t>
  </si>
  <si>
    <t>Суханов Даниил</t>
  </si>
  <si>
    <t>Ившин Кирилл</t>
  </si>
  <si>
    <t>Рожков Семен</t>
  </si>
  <si>
    <t>Зиннатуллин Ифрат</t>
  </si>
  <si>
    <t>Смаков Эдвард</t>
  </si>
  <si>
    <t>Ананьева Ульяна</t>
  </si>
  <si>
    <t>Шорохова Анна</t>
  </si>
  <si>
    <t>Плехова Кира</t>
  </si>
  <si>
    <t>Гладкова Ольга</t>
  </si>
  <si>
    <t xml:space="preserve">девушки 13-14 лет  </t>
  </si>
  <si>
    <t xml:space="preserve">юноши 13-14 лет  </t>
  </si>
  <si>
    <t>Тренихин Евгений</t>
  </si>
  <si>
    <t>Волосюк Александр</t>
  </si>
  <si>
    <t>Коптелов Вячеслав</t>
  </si>
  <si>
    <t>Бисеров Горислав</t>
  </si>
  <si>
    <t>Замараев Игорь</t>
  </si>
  <si>
    <t>Нефедков Дмитрий</t>
  </si>
  <si>
    <t>Веселков Дмитрий</t>
  </si>
  <si>
    <t>Мельников Игорь</t>
  </si>
  <si>
    <t>н/я</t>
  </si>
  <si>
    <t>Энгельс Виталина</t>
  </si>
  <si>
    <t>Пенигжанин Валерий</t>
  </si>
  <si>
    <t>Тоотс Александр</t>
  </si>
  <si>
    <t>Алексеенко Андрей</t>
  </si>
  <si>
    <t>Алабужин Геннадий</t>
  </si>
  <si>
    <t>Туманов Сергей</t>
  </si>
  <si>
    <t xml:space="preserve">1-го этапа соревнований по лыжным гонкам </t>
  </si>
  <si>
    <t>Карпинск, ЛПУМГ</t>
  </si>
  <si>
    <t>Валюшис Александра</t>
  </si>
  <si>
    <t>Штевнина Софья</t>
  </si>
  <si>
    <t>Альдергот Кирилл</t>
  </si>
  <si>
    <t>Сорокин Матвей</t>
  </si>
  <si>
    <t>Одинцов Иван</t>
  </si>
  <si>
    <t>Шефнер Егор</t>
  </si>
  <si>
    <t>Новоселов Даниил</t>
  </si>
  <si>
    <t>Кондратьев Иван</t>
  </si>
  <si>
    <t>Мызников Артем</t>
  </si>
  <si>
    <t>Гулин Михаил</t>
  </si>
  <si>
    <t>Стародубцев Данил</t>
  </si>
  <si>
    <t>Осипов Всеволод</t>
  </si>
  <si>
    <t>Усатов Вениамин</t>
  </si>
  <si>
    <t>Назаркин Георгий</t>
  </si>
  <si>
    <t>Гайдамак Арсений</t>
  </si>
  <si>
    <t>Зиннатуллин Данис</t>
  </si>
  <si>
    <t>Зайнетдинов Артем</t>
  </si>
  <si>
    <t>Мякин Даниил</t>
  </si>
  <si>
    <t>Кириллов Илья</t>
  </si>
  <si>
    <t>Симонов Клим</t>
  </si>
  <si>
    <t>Черненко Илья</t>
  </si>
  <si>
    <t>Шиляев Арсений</t>
  </si>
  <si>
    <t>Сухобоков Прохор</t>
  </si>
  <si>
    <t>Мокрецов Алексей</t>
  </si>
  <si>
    <t>Беккер Тимофей</t>
  </si>
  <si>
    <t>Аскаров Дамир</t>
  </si>
  <si>
    <t>Мецлер Егор</t>
  </si>
  <si>
    <t>Милованова Ольга</t>
  </si>
  <si>
    <t>Житченко Арина</t>
  </si>
  <si>
    <t>Поздеева Дарья</t>
  </si>
  <si>
    <t>Мелкозерова Полина</t>
  </si>
  <si>
    <t>Зайцева Алина</t>
  </si>
  <si>
    <t>Шупова Алина</t>
  </si>
  <si>
    <t>Новоселова Екатерина</t>
  </si>
  <si>
    <t>Горковец София</t>
  </si>
  <si>
    <t>Емельянова Дарья</t>
  </si>
  <si>
    <t>Тренихина Мария</t>
  </si>
  <si>
    <t>Главный судья</t>
  </si>
  <si>
    <t>Главный секретарь</t>
  </si>
  <si>
    <t>Тоотс Алексей</t>
  </si>
  <si>
    <t>Киселев Вячеслав</t>
  </si>
  <si>
    <t>Тренихина Лидия</t>
  </si>
  <si>
    <t>Шупова Анна</t>
  </si>
  <si>
    <t>Ячменева Альбина</t>
  </si>
  <si>
    <t>Грещук Артем</t>
  </si>
  <si>
    <t>Яговкин Владимир</t>
  </si>
  <si>
    <t>Ротанов Никита</t>
  </si>
  <si>
    <t>Чумаков Данил</t>
  </si>
  <si>
    <t>Плеханова Алефтина</t>
  </si>
  <si>
    <t>Результат</t>
  </si>
  <si>
    <t>Евстигнеева Ксения</t>
  </si>
  <si>
    <t>Место проведения:</t>
  </si>
  <si>
    <t>Смирнова Виктория</t>
  </si>
  <si>
    <t>Бушкова Анна</t>
  </si>
  <si>
    <t>Верхотурье</t>
  </si>
  <si>
    <t>Касаткина Алина</t>
  </si>
  <si>
    <t>Лукашевич Дарья</t>
  </si>
  <si>
    <t>Скопова Ирина</t>
  </si>
  <si>
    <t>Шевнин Илья</t>
  </si>
  <si>
    <t>Гурко Глеб</t>
  </si>
  <si>
    <t>Сырых Матвей</t>
  </si>
  <si>
    <t>Вилков Артем</t>
  </si>
  <si>
    <t>Тимофеев Максим</t>
  </si>
  <si>
    <t xml:space="preserve">Кропотин Сергей </t>
  </si>
  <si>
    <t>Кудрявцева Дина</t>
  </si>
  <si>
    <t>Подоляк Анастасия</t>
  </si>
  <si>
    <t>Абдрахманова Алсу</t>
  </si>
  <si>
    <t>Богданова Инна</t>
  </si>
  <si>
    <t>Рукгабер Анастасия</t>
  </si>
  <si>
    <t>Чумаков Даниил</t>
  </si>
  <si>
    <t>Аксенов Вадим</t>
  </si>
  <si>
    <t>Крылов Тимофей</t>
  </si>
  <si>
    <t>Ахтулов Егор</t>
  </si>
  <si>
    <t>Кирьянов Илья</t>
  </si>
  <si>
    <t>Шинкарёв Павел</t>
  </si>
  <si>
    <t>Рожков Семён</t>
  </si>
  <si>
    <t>Тихонов Артём</t>
  </si>
  <si>
    <t>Боровиков Тимофей</t>
  </si>
  <si>
    <t>Бородихин Добрыня</t>
  </si>
  <si>
    <t>Реутов Сергей</t>
  </si>
  <si>
    <t>Щелчков Степан</t>
  </si>
  <si>
    <t>Мохов Владимир</t>
  </si>
  <si>
    <t>Дата:</t>
  </si>
  <si>
    <t>Фамилия</t>
  </si>
  <si>
    <t>Субъект РФ (регион)</t>
  </si>
  <si>
    <t>Алешечкин Олег</t>
  </si>
  <si>
    <t>Гладков Евгений</t>
  </si>
  <si>
    <t>Дудин Дмитрий</t>
  </si>
  <si>
    <t>Иванов Михаил</t>
  </si>
  <si>
    <t>Шилков Андрей</t>
  </si>
  <si>
    <t>Никаноров Егор</t>
  </si>
  <si>
    <t>Реута Никита</t>
  </si>
  <si>
    <t>Грещук Артём</t>
  </si>
  <si>
    <t>Кошкин Роман</t>
  </si>
  <si>
    <t>Копылова Кристина</t>
  </si>
  <si>
    <t>Петунина Елизавета</t>
  </si>
  <si>
    <t>Кордюкова Ольга</t>
  </si>
  <si>
    <t>Сарафанова Анна</t>
  </si>
  <si>
    <t>Шулакова Полина</t>
  </si>
  <si>
    <t>Костромина Елизавета</t>
  </si>
  <si>
    <t>Коваль Вероника</t>
  </si>
  <si>
    <t>Гилемханова Каролина</t>
  </si>
  <si>
    <t>Логинова Валерия</t>
  </si>
  <si>
    <t>Зуева Елизавета</t>
  </si>
  <si>
    <t>Евдокимова Ульяна</t>
  </si>
  <si>
    <t>Воронова Александра</t>
  </si>
  <si>
    <t>Кордюков Иван</t>
  </si>
  <si>
    <t>Никаноров Тимур</t>
  </si>
  <si>
    <t>Крайнов Никита</t>
  </si>
  <si>
    <t>Крайнов Максим</t>
  </si>
  <si>
    <t>Ялунин Максим</t>
  </si>
  <si>
    <t>Вечеркин Евгений</t>
  </si>
  <si>
    <t>Сюткин Денис</t>
  </si>
  <si>
    <t>Ягдаров Александр</t>
  </si>
  <si>
    <t>Главный судья:</t>
  </si>
  <si>
    <t>Начало соревнований:</t>
  </si>
  <si>
    <t>Назаров Илья</t>
  </si>
  <si>
    <t>Ткаченко Степан</t>
  </si>
  <si>
    <t>Манвейлер Максим</t>
  </si>
  <si>
    <t>Ткаченко Станислава</t>
  </si>
  <si>
    <t>ДЮСШ, Карпинск</t>
  </si>
  <si>
    <t>Попандопуло Даниил</t>
  </si>
  <si>
    <t>Верхотурье, ДЮСШ</t>
  </si>
  <si>
    <t>Филимонов Егор</t>
  </si>
  <si>
    <t>Костяев Александр</t>
  </si>
  <si>
    <t>Шляев Матвей</t>
  </si>
  <si>
    <t>Назаров Артем</t>
  </si>
  <si>
    <t>Баландина Юлия</t>
  </si>
  <si>
    <t>Щепочкина Ульяна</t>
  </si>
  <si>
    <t>Черемных Татьяна</t>
  </si>
  <si>
    <t>Боровиков Семен</t>
  </si>
  <si>
    <t>Стянин Кирилл</t>
  </si>
  <si>
    <t>Бекмуратов Ян</t>
  </si>
  <si>
    <t>Кропотин Егор</t>
  </si>
  <si>
    <t>Костицына Дарья</t>
  </si>
  <si>
    <t>Карамышев Юрий</t>
  </si>
  <si>
    <t xml:space="preserve">Желтых Сергей </t>
  </si>
  <si>
    <t>Яковлев Алексей</t>
  </si>
  <si>
    <t>сошел</t>
  </si>
  <si>
    <t>2008 и младше</t>
  </si>
  <si>
    <t>2006-2007</t>
  </si>
  <si>
    <t>2004-2005</t>
  </si>
  <si>
    <t>2002-2003</t>
  </si>
  <si>
    <t>1991-2001</t>
  </si>
  <si>
    <t>1981-1990</t>
  </si>
  <si>
    <t>1971-1980</t>
  </si>
  <si>
    <t>1961-1970</t>
  </si>
  <si>
    <t>до 1960</t>
  </si>
  <si>
    <t>ОБЩИЙ ЗАЧЕТ КУБКА СЕВЕРНЫХ ГОРОДОВ ЗИМА 2020</t>
  </si>
  <si>
    <t>3 этап Новая Ляля 150220</t>
  </si>
  <si>
    <t>6 этап Серов 220320</t>
  </si>
  <si>
    <t>2 этап Карпинск 010220</t>
  </si>
  <si>
    <t>1 этап Серов 190120</t>
  </si>
  <si>
    <t>Девочки 2008 и младше</t>
  </si>
  <si>
    <t>Мальчики 2008 и младше</t>
  </si>
  <si>
    <t>Группа III:  юноши 15 - 16 лет, 2004-2005</t>
  </si>
  <si>
    <t>Группа III:  девушки 15 - 16 лет, 2004-2005</t>
  </si>
  <si>
    <t>Группа IV:  юноши 17 - 18 лет, 2002-2003</t>
  </si>
  <si>
    <t>Группа IV:  девушки 17 - 18 лет, 2002-2003</t>
  </si>
  <si>
    <t>Группа V:  юноши 19 - 29 лет, 1991-2001</t>
  </si>
  <si>
    <t>Группа V:  девушки 19 - 29 лет, 1991-2001</t>
  </si>
  <si>
    <t>Группа VI:  мужчины 30 - 39 лет, 1981-1990</t>
  </si>
  <si>
    <t>Группа VI:  женщины 30 - 39 лет, 1981-1990</t>
  </si>
  <si>
    <t>Группа VII:  мужчины 40 - 49 лет, 1971-1980</t>
  </si>
  <si>
    <t>Группа VII:  женщины 40 - 49 лет, 1971-1980</t>
  </si>
  <si>
    <t>Группа VIII:  мужчины 50 - 59 лет, 1961-1970</t>
  </si>
  <si>
    <t>Группа VIII:  женщины 50 - 59 лет, 1961-1970</t>
  </si>
  <si>
    <t>Группа IХ:  мужчины 60 лет и старше, до 1960</t>
  </si>
  <si>
    <t>Группа IХ:  женщины 60 лет и старше, до 1960</t>
  </si>
  <si>
    <t>4 этап Краснотурьинск 090320</t>
  </si>
  <si>
    <t xml:space="preserve">МАУ "Карпинский спортивно-оздоровительный комплекс". </t>
  </si>
  <si>
    <t>Открытые окружные соревнования по лыжным гонкам на призы Администрации</t>
  </si>
  <si>
    <t xml:space="preserve"> городского округа Карпинск,в зачёт Кубка Северных городов -2020, 2 этап</t>
  </si>
  <si>
    <t>МАОУ ДО ДЮСШ</t>
  </si>
  <si>
    <t>1 февраля 2020 года</t>
  </si>
  <si>
    <t>12ч00м</t>
  </si>
  <si>
    <t xml:space="preserve">2м 61-70       </t>
  </si>
  <si>
    <t>Команда</t>
  </si>
  <si>
    <t xml:space="preserve">Волчанск            </t>
  </si>
  <si>
    <t xml:space="preserve">          </t>
  </si>
  <si>
    <t xml:space="preserve">2м 60-45       </t>
  </si>
  <si>
    <t xml:space="preserve">Екимов Сергей </t>
  </si>
  <si>
    <t xml:space="preserve">Новая Ляля          </t>
  </si>
  <si>
    <t xml:space="preserve">Моисеев Анатолий </t>
  </si>
  <si>
    <t xml:space="preserve">Карпинск            </t>
  </si>
  <si>
    <t xml:space="preserve">СОК       </t>
  </si>
  <si>
    <t>Баскаков Олег</t>
  </si>
  <si>
    <t xml:space="preserve">Серов               </t>
  </si>
  <si>
    <t xml:space="preserve">Ловков Константин </t>
  </si>
  <si>
    <t xml:space="preserve">Краснотурьинск      </t>
  </si>
  <si>
    <t xml:space="preserve">4м 91-01       </t>
  </si>
  <si>
    <t xml:space="preserve">2ю 08-12       </t>
  </si>
  <si>
    <t xml:space="preserve">ЛПУМГ     </t>
  </si>
  <si>
    <t>ДЮСШ</t>
  </si>
  <si>
    <t xml:space="preserve">Созонтов Иван </t>
  </si>
  <si>
    <t xml:space="preserve">ДЮСШ      </t>
  </si>
  <si>
    <t xml:space="preserve">Галимулин Кирилл </t>
  </si>
  <si>
    <t>Казанцев Захар</t>
  </si>
  <si>
    <t xml:space="preserve">Усатов Вениамин </t>
  </si>
  <si>
    <t xml:space="preserve">Эдельвейс </t>
  </si>
  <si>
    <t xml:space="preserve">ЦСС       </t>
  </si>
  <si>
    <t xml:space="preserve">Гайдамак Арсений </t>
  </si>
  <si>
    <t xml:space="preserve">Филимонов Егор </t>
  </si>
  <si>
    <t xml:space="preserve">Храмцов Кирилл </t>
  </si>
  <si>
    <t xml:space="preserve">Костицин. Иван </t>
  </si>
  <si>
    <t xml:space="preserve">Бурцев Артемий </t>
  </si>
  <si>
    <t>Воложанин Павел</t>
  </si>
  <si>
    <t xml:space="preserve">Верхотурье          </t>
  </si>
  <si>
    <t>МБУ ДО ДЮСШ</t>
  </si>
  <si>
    <t xml:space="preserve">Мокрецов Алексей </t>
  </si>
  <si>
    <t xml:space="preserve">Черненко Илья </t>
  </si>
  <si>
    <t>Мельникове Игорь</t>
  </si>
  <si>
    <t>ЦСС</t>
  </si>
  <si>
    <t>Стерхов Данил</t>
  </si>
  <si>
    <t>Мякин Данил</t>
  </si>
  <si>
    <t>ЛПУМГ</t>
  </si>
  <si>
    <t>Фильчяков Дмитрий</t>
  </si>
  <si>
    <t>Санкин Антон</t>
  </si>
  <si>
    <t xml:space="preserve">2ж 60-45       </t>
  </si>
  <si>
    <t xml:space="preserve">Плеханова Алефтина </t>
  </si>
  <si>
    <t xml:space="preserve">2ж 71-80       </t>
  </si>
  <si>
    <t xml:space="preserve">2ж 81-90       </t>
  </si>
  <si>
    <t xml:space="preserve">Карпова Анна </t>
  </si>
  <si>
    <t xml:space="preserve">2ж 91-01       </t>
  </si>
  <si>
    <t>Скопова  Ирина</t>
  </si>
  <si>
    <t xml:space="preserve">2д 08-12       </t>
  </si>
  <si>
    <t>Новосёлова Катя</t>
  </si>
  <si>
    <t>Шестакова Екатерина</t>
  </si>
  <si>
    <t>Самойлова Станислава</t>
  </si>
  <si>
    <t xml:space="preserve">Дёмина Елизавета </t>
  </si>
  <si>
    <t xml:space="preserve">Есюнина Дарина </t>
  </si>
  <si>
    <t>Григорьева Валерия</t>
  </si>
  <si>
    <t>Трошина Лера</t>
  </si>
  <si>
    <t>Плотникова Полина</t>
  </si>
  <si>
    <t>Бессонова Ксения</t>
  </si>
  <si>
    <t xml:space="preserve">2ю 05-04       </t>
  </si>
  <si>
    <t>Сайдахмадов Исмат</t>
  </si>
  <si>
    <t>СШОР</t>
  </si>
  <si>
    <t>Засыпкин Георгий</t>
  </si>
  <si>
    <t>Керн Николай</t>
  </si>
  <si>
    <t>Алексеенко Никита</t>
  </si>
  <si>
    <t>Терентьев Кирилл</t>
  </si>
  <si>
    <t xml:space="preserve">4ю 03-02       </t>
  </si>
  <si>
    <t>Лайджов Эмиль</t>
  </si>
  <si>
    <t>Митрофанов  Евгений</t>
  </si>
  <si>
    <t>Галяутдинов Руслан</t>
  </si>
  <si>
    <t xml:space="preserve">2ю 07-06       </t>
  </si>
  <si>
    <t>Карпов Никита</t>
  </si>
  <si>
    <t>Киселёв Захар</t>
  </si>
  <si>
    <t>Кадацкий Эдуард</t>
  </si>
  <si>
    <t>Ишимов Илья</t>
  </si>
  <si>
    <t xml:space="preserve">4м 81-90       </t>
  </si>
  <si>
    <t>ЦРФКиС</t>
  </si>
  <si>
    <t>Лавров Семен</t>
  </si>
  <si>
    <t xml:space="preserve">4м 71-80       </t>
  </si>
  <si>
    <t>Алексеенко Андрей    </t>
  </si>
  <si>
    <t>СОК</t>
  </si>
  <si>
    <t>Углицких Владимир</t>
  </si>
  <si>
    <t xml:space="preserve">2д 03-02       </t>
  </si>
  <si>
    <t>Костицина Дарья</t>
  </si>
  <si>
    <t xml:space="preserve">2д 05-04       </t>
  </si>
  <si>
    <t>Лила София</t>
  </si>
  <si>
    <t>Спай Ксения</t>
  </si>
  <si>
    <t>Ченцова Екатерина</t>
  </si>
  <si>
    <t xml:space="preserve">2д 07-06       </t>
  </si>
  <si>
    <t>Созонтова Тамара</t>
  </si>
  <si>
    <t>Шестакова Варвара</t>
  </si>
  <si>
    <t>Собанина Марина</t>
  </si>
  <si>
    <t>Макарова Ксения</t>
  </si>
  <si>
    <t>Ардашова Алиса</t>
  </si>
  <si>
    <t>Бабинова Александра</t>
  </si>
  <si>
    <t xml:space="preserve">2ж 61-70       </t>
  </si>
  <si>
    <t>В.И. Васюков</t>
  </si>
  <si>
    <t>Главный секретарь:</t>
  </si>
  <si>
    <t>С.П. Гаврильченко</t>
  </si>
  <si>
    <t>Кубок Северных городов "Зима- 2020",</t>
  </si>
  <si>
    <r>
      <rPr>
        <b/>
        <i/>
        <sz val="11"/>
        <rFont val="Arial Cyr"/>
        <family val="2"/>
      </rPr>
      <t xml:space="preserve">на призы мастера спорта СССР  по лыжным гонкам В.Т. Мелентьева
</t>
    </r>
    <r>
      <rPr>
        <b/>
        <i/>
        <sz val="12"/>
        <rFont val="Arial Cyr"/>
        <family val="2"/>
      </rPr>
      <t xml:space="preserve">
</t>
    </r>
  </si>
  <si>
    <t>19.01.2020г.                                       Классический стиль</t>
  </si>
  <si>
    <t>Мальчики 2008 г. р. и младше ,  дистанция 1 км (БЕЛО-КРАСНЫЕ  НОМЕРА)</t>
  </si>
  <si>
    <t>Багдашанов Егор</t>
  </si>
  <si>
    <t>Краснотурьинск СШОР, Салимзянова</t>
  </si>
  <si>
    <t>Серов, ДЮСШ Кузнецов</t>
  </si>
  <si>
    <t>Созонтов Иван</t>
  </si>
  <si>
    <t>Серов, ДЮСШ-Северный Урал</t>
  </si>
  <si>
    <t>Галлимулин Кирилл</t>
  </si>
  <si>
    <t>Бетехтин Марк</t>
  </si>
  <si>
    <t>Краснотурьинск СШОР, Ивкина</t>
  </si>
  <si>
    <t>Краснотурьинск СШОР, Бурмистрова</t>
  </si>
  <si>
    <t>Зиннатуллин Руслан</t>
  </si>
  <si>
    <t>Серов, Эдельвейс,Казаев</t>
  </si>
  <si>
    <t>Сулик Илья</t>
  </si>
  <si>
    <t>ЦСС г.Серов, Скачков</t>
  </si>
  <si>
    <t>г. Серов, ДЮСШ л/гонки</t>
  </si>
  <si>
    <t>Проскурин Даниил</t>
  </si>
  <si>
    <t>Драницын Артем</t>
  </si>
  <si>
    <t>Новая-Ляля</t>
  </si>
  <si>
    <t>Краснотурьинск СШОР, Рукгабер</t>
  </si>
  <si>
    <t>Зиннатуллин Денис</t>
  </si>
  <si>
    <t>г.Новая-Ляля, ДЮСШ</t>
  </si>
  <si>
    <t>Волчанск, ДЮСШ</t>
  </si>
  <si>
    <t>Костицын Иван</t>
  </si>
  <si>
    <t>Храмцов Кирилл</t>
  </si>
  <si>
    <t>Лебедев Евгений</t>
  </si>
  <si>
    <t>п.Восточный, ДЮСШ</t>
  </si>
  <si>
    <t>Болев Владимир</t>
  </si>
  <si>
    <t>Бисеров Яромир</t>
  </si>
  <si>
    <t>Стрехов Даниил</t>
  </si>
  <si>
    <t>Мастеров Михаил</t>
  </si>
  <si>
    <t>Власенко Максим</t>
  </si>
  <si>
    <t>Фильчаков Дмитрий</t>
  </si>
  <si>
    <t>Губин Кирилл</t>
  </si>
  <si>
    <t>Морозов Кирилл</t>
  </si>
  <si>
    <t>Замараев Вадим</t>
  </si>
  <si>
    <t>МБОУ СОШ№9</t>
  </si>
  <si>
    <t>Коростылев Иван</t>
  </si>
  <si>
    <t>Емельянов Артемий</t>
  </si>
  <si>
    <t>Девочки  2008 г. р. и младше ,  дистанция 1 км (БЕЛО- КРАСНЫЕ НОМЕРА)</t>
  </si>
  <si>
    <t>Керимова Кира</t>
  </si>
  <si>
    <t>Миронова Екатерина</t>
  </si>
  <si>
    <t>Иванцова Полина</t>
  </si>
  <si>
    <t>Савченко Алена</t>
  </si>
  <si>
    <t>Демина Елизавета</t>
  </si>
  <si>
    <t>Чаренцева Анна</t>
  </si>
  <si>
    <t>Омарова Мария</t>
  </si>
  <si>
    <t>Евсюнина Дарина</t>
  </si>
  <si>
    <t>Билалеева Элина</t>
  </si>
  <si>
    <t>Трошина Валерия</t>
  </si>
  <si>
    <t>Григорян Ангелина</t>
  </si>
  <si>
    <t>Леванова Анна</t>
  </si>
  <si>
    <t>Сердитова Ульяна</t>
  </si>
  <si>
    <t>недопуск</t>
  </si>
  <si>
    <t>Озерова Карина</t>
  </si>
  <si>
    <t>Ходасевич Вероника</t>
  </si>
  <si>
    <t>Ночевкина Ксения</t>
  </si>
  <si>
    <t>Гроковец София</t>
  </si>
  <si>
    <t>Наумова Полина</t>
  </si>
  <si>
    <t>Девушки 2004-2005 г.р. (15-16 лет),  дистанция 2 км (КРАСНЫЕ НОМЕРА)</t>
  </si>
  <si>
    <t>Шайморданова Ксения</t>
  </si>
  <si>
    <t>Кудрявцева Диана</t>
  </si>
  <si>
    <t>Снай Ксения</t>
  </si>
  <si>
    <t>Мухина Дарья</t>
  </si>
  <si>
    <t>Мальчики 2006-2007 г.р.(13-14 лет) ,  дистанция 2 км (КРАСНЫЕ НОМЕРА)</t>
  </si>
  <si>
    <t>Захаров Иван</t>
  </si>
  <si>
    <t>Жиделев Даниил</t>
  </si>
  <si>
    <t>Плотников Дмитрий</t>
  </si>
  <si>
    <t>Дектерев Алексей</t>
  </si>
  <si>
    <t>Киселев Захар</t>
  </si>
  <si>
    <t>Суворов Николай</t>
  </si>
  <si>
    <t>Трифонов Максим</t>
  </si>
  <si>
    <t>Фильчаков Максим</t>
  </si>
  <si>
    <t>Ищимов Илья</t>
  </si>
  <si>
    <t>Забродских Тимофей</t>
  </si>
  <si>
    <t>Баринов Даниил</t>
  </si>
  <si>
    <t>Мартьянов Владислав</t>
  </si>
  <si>
    <t>Штракман Семен</t>
  </si>
  <si>
    <t>Девочки 2006-2007 г.р. (13-14 лет),  дистанция 2 км (КРАСНЫЕ НОМЕРА)</t>
  </si>
  <si>
    <t>Сабанина Марина</t>
  </si>
  <si>
    <t>Колмагорова Дарья</t>
  </si>
  <si>
    <t>Карлина Варвара</t>
  </si>
  <si>
    <t>Скрипина Анастасия</t>
  </si>
  <si>
    <t>Черных Анастасия</t>
  </si>
  <si>
    <t>Ночевкина Виктория</t>
  </si>
  <si>
    <t>Женщины 1961-1970 г.р. (50-59 лет)  дистанция 2 км (БЕЛО- СИНИЕ НОМЕРА)</t>
  </si>
  <si>
    <t>Шелкова Светлана</t>
  </si>
  <si>
    <t>Женщины 1960г.р. И старше, (60 лет и ст.)  дистанция 2 км (БЕЛО- СИНИЕ НОМЕРА)</t>
  </si>
  <si>
    <t>Чусова Любовь</t>
  </si>
  <si>
    <t>Юноши  2004-2005 г.р.(15-16 лет) ,  дистанция 3 км (БЕЛО- синие  НОМЕРА)</t>
  </si>
  <si>
    <t>Сайдахматов Исмат</t>
  </si>
  <si>
    <t>Глазунов Вячеслав</t>
  </si>
  <si>
    <t>Павлюк Илья</t>
  </si>
  <si>
    <t>Богданов Тимофей</t>
  </si>
  <si>
    <t>Черных Никита</t>
  </si>
  <si>
    <t>Девушки  2002- 2003 г.р., (17-18 лет)  дистанция 3 км (БЕЛО- СИНИЕ НОМЕРА)</t>
  </si>
  <si>
    <t>Штейнгауэр Алина</t>
  </si>
  <si>
    <t>Лаптева Екатерина</t>
  </si>
  <si>
    <t>Женщины 2001- 1991 г.р., (19-29 лет)  дистанция 3 км (БЕЛО- СИНИЕ НОМЕРА)</t>
  </si>
  <si>
    <t>Мужчины 1961-1970г.р.  (50 -59 лет),  дистанция 3 км (БЕЛО- СИНИЕ НОМЕРА)</t>
  </si>
  <si>
    <t>Козин Валерий</t>
  </si>
  <si>
    <t>Женщины 1981-1990 г.р., (30-39 лет)  дистанция 3 км (БЕЛО- СИНИЕ НОМЕРА)</t>
  </si>
  <si>
    <t>Карпова Анна</t>
  </si>
  <si>
    <t>Беккер Евгения</t>
  </si>
  <si>
    <t>Женщины 1971-1980г.р. (40 -49 лет)  дистанция 3 км (БЕЛО- СИНИЕ НОМЕРА)</t>
  </si>
  <si>
    <t>Глазырина Наталья</t>
  </si>
  <si>
    <t>Мужчины 1960  г.р. и старше (60 лет и ст.),  дистанция 3 км (БЕЛО- СИНИЕ НОМЕРА)</t>
  </si>
  <si>
    <t>Крпинск</t>
  </si>
  <si>
    <t>Шуплецов Жан</t>
  </si>
  <si>
    <t xml:space="preserve">   Мужчины 1991-2001 г. р. (19-29 лет), дистанция  5 км (ЗЕЛЕНЫЕ НОМЕРА)</t>
  </si>
  <si>
    <t>Юноши  2002-2003 г. р. (17-18 лет), дистанция  5 км (ЗЕЛЕНЫЕ НОМЕРА)</t>
  </si>
  <si>
    <t>Миронов Игорь</t>
  </si>
  <si>
    <t>Мужчины 1981-1990г. р. (30-39 лет), дистанция  5 км (ЗЕЛЕНЫЕ НОМЕРА)</t>
  </si>
  <si>
    <t>Новая-Ляля,ЦРФКиС</t>
  </si>
  <si>
    <t>Мужчины 1971-1980 г. р. (40-49 лет), дистанция  5 км (ЗЕЛЕНЫЕ НОМЕРА)</t>
  </si>
  <si>
    <t>В.Р.Постников</t>
  </si>
  <si>
    <t>Е.В.Самойлова</t>
  </si>
  <si>
    <t>МКОУ ДО НГО "ДЮСШ'</t>
  </si>
  <si>
    <t>Протокол результатов</t>
  </si>
  <si>
    <t>"Новолялинский вызов", Кубок Северных городов "Зима - 2020" III этап</t>
  </si>
  <si>
    <r>
      <t xml:space="preserve">15 февраля 2020 года </t>
    </r>
    <r>
      <rPr>
        <sz val="10"/>
        <color indexed="8"/>
        <rFont val="Arial"/>
        <family val="2"/>
      </rPr>
      <t xml:space="preserve">Место проведения: </t>
    </r>
    <r>
      <rPr>
        <b/>
        <sz val="10"/>
        <color indexed="8"/>
        <rFont val="Arial"/>
        <family val="2"/>
      </rPr>
      <t xml:space="preserve">г.Новая Ляля, </t>
    </r>
    <r>
      <rPr>
        <b/>
        <sz val="8.5"/>
        <color indexed="8"/>
        <rFont val="Arial"/>
        <family val="2"/>
      </rPr>
      <t xml:space="preserve">ул.Лермонтова, </t>
    </r>
    <r>
      <rPr>
        <b/>
        <sz val="10"/>
        <color indexed="8"/>
        <rFont val="Arial"/>
        <family val="2"/>
      </rPr>
      <t>52-</t>
    </r>
  </si>
  <si>
    <r>
      <t xml:space="preserve">Фамилия, </t>
    </r>
    <r>
      <rPr>
        <sz val="8"/>
        <color indexed="8"/>
        <rFont val="Arial"/>
        <family val="2"/>
      </rPr>
      <t>ИМЯ</t>
    </r>
  </si>
  <si>
    <t>Республика, область, город, спортклуб</t>
  </si>
  <si>
    <t>Г.Краснотурьинск СШОР</t>
  </si>
  <si>
    <t>+00:00:10,00</t>
  </si>
  <si>
    <t>Князева Анастасия</t>
  </si>
  <si>
    <t>Г.Серов Дюсш</t>
  </si>
  <si>
    <t>+00:00:13,00</t>
  </si>
  <si>
    <t>Г.Карпинск ДЮСШ</t>
  </si>
  <si>
    <t>+00:01:10,00</t>
  </si>
  <si>
    <t>Назаркина Екатернина</t>
  </si>
  <si>
    <t>Серов ЦСС</t>
  </si>
  <si>
    <t>+00:01:41,00</t>
  </si>
  <si>
    <t>+00:02:22,00</t>
  </si>
  <si>
    <t>+00:03:22,00</t>
  </si>
  <si>
    <t>+00:04:31,00</t>
  </si>
  <si>
    <t>Иванова Вероника</t>
  </si>
  <si>
    <t>+00:05:20,00</t>
  </si>
  <si>
    <t>Батманова Нталья</t>
  </si>
  <si>
    <t>+00:05:43,00</t>
  </si>
  <si>
    <t>Группа участников: 5км. юноши 13-14лет</t>
  </si>
  <si>
    <t>П.Лобва</t>
  </si>
  <si>
    <t>+00:00:59,00</t>
  </si>
  <si>
    <t>+00:01:45,50</t>
  </si>
  <si>
    <t>Г рещук Артем</t>
  </si>
  <si>
    <t>+00:01:46,00</t>
  </si>
  <si>
    <t>+00:01:48,00</t>
  </si>
  <si>
    <t>Мамаев Дмитрий</t>
  </si>
  <si>
    <t>+00:03:38,00</t>
  </si>
  <si>
    <t>Григорян Марк</t>
  </si>
  <si>
    <t>+00:04:16,00</t>
  </si>
  <si>
    <t>+00:04:24,00</t>
  </si>
  <si>
    <t>+00:05:16,00</t>
  </si>
  <si>
    <t>Силаев Сергей</t>
  </si>
  <si>
    <t>+00:05:55,00</t>
  </si>
  <si>
    <t>+00:06:11,00</t>
  </si>
  <si>
    <t>Пинягин Григорий</t>
  </si>
  <si>
    <t>+00:06:55,00</t>
  </si>
  <si>
    <t>Логинов Илья</t>
  </si>
  <si>
    <t>+00:07:02,00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</si>
  <si>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Зкм. девушки 13-14 лет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 xml:space="preserve">Зкм. </t>
    </r>
    <r>
      <rPr>
        <sz val="10"/>
        <color indexed="8"/>
        <rFont val="Arial"/>
        <family val="2"/>
      </rPr>
      <t>Стиль:</t>
    </r>
  </si>
  <si>
    <t>+00:00:06,00</t>
  </si>
  <si>
    <t>+00:00:36,00</t>
  </si>
  <si>
    <t>+00:00:39,00</t>
  </si>
  <si>
    <t>+00:00:46,00</t>
  </si>
  <si>
    <t>Гулова Софья</t>
  </si>
  <si>
    <t>+00:01:50,00</t>
  </si>
  <si>
    <t>+00:02:12,00</t>
  </si>
  <si>
    <t>Г.Карпинск ЛПУМГ</t>
  </si>
  <si>
    <t>+00:03:35,00</t>
  </si>
  <si>
    <t>+00:03:56,00</t>
  </si>
  <si>
    <t>Кучумова Дарья</t>
  </si>
  <si>
    <t>+00:06:15,00</t>
  </si>
  <si>
    <r>
      <t xml:space="preserve">Группа участников: </t>
    </r>
    <r>
      <rPr>
        <b/>
        <sz val="10"/>
        <color indexed="8"/>
        <rFont val="Arial"/>
        <family val="2"/>
      </rPr>
      <t>Зкм. юноши 12пет и мл.</t>
    </r>
  </si>
  <si>
    <t>+00:00:19,00</t>
  </si>
  <si>
    <t>+00:01:02,00</t>
  </si>
  <si>
    <t>+00:01:06,00</t>
  </si>
  <si>
    <t>+00:01:13,00</t>
  </si>
  <si>
    <t>+00:02:16,00</t>
  </si>
  <si>
    <t>+00:02:26,00</t>
  </si>
  <si>
    <t>+00:02:30,00</t>
  </si>
  <si>
    <t>+00:02:43,00</t>
  </si>
  <si>
    <t>Макеев Владислав</t>
  </si>
  <si>
    <t>+00:03:16,00</t>
  </si>
  <si>
    <t>+00:03:18,00</t>
  </si>
  <si>
    <t>+00:03:44,00</t>
  </si>
  <si>
    <t>+00:03:57,00</t>
  </si>
  <si>
    <t>Шишкин Павел</t>
  </si>
  <si>
    <t>+00:04:18,00</t>
  </si>
  <si>
    <t>+00:04:29,00</t>
  </si>
  <si>
    <t>+00:04:43,00</t>
  </si>
  <si>
    <t>Фахрисламов Радик</t>
  </si>
  <si>
    <t>+00:04:45,00</t>
  </si>
  <si>
    <t>+00:04:49,00</t>
  </si>
  <si>
    <t>Молозинов Марк</t>
  </si>
  <si>
    <t>+00:05:40,00</t>
  </si>
  <si>
    <t>+00:05:45,00</t>
  </si>
  <si>
    <t>Комогоров Иван</t>
  </si>
  <si>
    <t>+00:06:18,00</t>
  </si>
  <si>
    <t>Рябов Степан</t>
  </si>
  <si>
    <t>+00:06:41,00</t>
  </si>
  <si>
    <t>Акиннтьев Степан</t>
  </si>
  <si>
    <t>+00:06:53,00</t>
  </si>
  <si>
    <t>+00:07:23,00</t>
  </si>
  <si>
    <t>+00:07:25,00</t>
  </si>
  <si>
    <t>Бондарчик Серафим</t>
  </si>
  <si>
    <t>+00:08:19,00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</si>
  <si>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2км. девушки 12 лет и мл.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 xml:space="preserve">2км. </t>
    </r>
    <r>
      <rPr>
        <sz val="10"/>
        <color indexed="8"/>
        <rFont val="Arial"/>
        <family val="2"/>
      </rPr>
      <t>Стиль:</t>
    </r>
  </si>
  <si>
    <t>+00:00:37,00</t>
  </si>
  <si>
    <t>+00:00:44,00</t>
  </si>
  <si>
    <t>+00:00:49,00</t>
  </si>
  <si>
    <t>Щупова Алина</t>
  </si>
  <si>
    <t>+00:00:52,00</t>
  </si>
  <si>
    <t>Колайда Мария</t>
  </si>
  <si>
    <t>+00:00:56,00</t>
  </si>
  <si>
    <t>+00:01:03,00</t>
  </si>
  <si>
    <t>+00:01:16,00</t>
  </si>
  <si>
    <t>+00:01:18,00</t>
  </si>
  <si>
    <t>+00:01:22,00</t>
  </si>
  <si>
    <t>Василькова Софья</t>
  </si>
  <si>
    <t>+00:02:45,00</t>
  </si>
  <si>
    <t>+00:04:06,00</t>
  </si>
  <si>
    <t>Посаженникова Алина</t>
  </si>
  <si>
    <t>+00:06:09,00</t>
  </si>
  <si>
    <t xml:space="preserve">Место </t>
  </si>
  <si>
    <t>Стартовый номер</t>
  </si>
  <si>
    <t xml:space="preserve">Проигрыш победителю </t>
  </si>
  <si>
    <t>Зкм. девушки 15-16 лет</t>
  </si>
  <si>
    <t>Группа участников: Зкм. девушки 15-16 лет</t>
  </si>
  <si>
    <r>
      <t xml:space="preserve">Группа участников: </t>
    </r>
    <r>
      <rPr>
        <b/>
        <sz val="10"/>
        <color indexed="8"/>
        <rFont val="Arial"/>
        <family val="2"/>
      </rPr>
      <t>5км. юноши 15-16 лет</t>
    </r>
  </si>
  <si>
    <t>Сайдахманов Исмат</t>
  </si>
  <si>
    <t>+00:00:00,00</t>
  </si>
  <si>
    <t>+00:00:17,00</t>
  </si>
  <si>
    <t>+00:00:25,00</t>
  </si>
  <si>
    <t>+00:01:19,00</t>
  </si>
  <si>
    <t>+00:01:32,00</t>
  </si>
  <si>
    <t>+00:03:31,00</t>
  </si>
  <si>
    <t>+00:04:36,00</t>
  </si>
  <si>
    <t>[Новая Ляля</t>
  </si>
  <si>
    <t>+00:05:38,00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</si>
  <si>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Зкм. девушки 17-18 лет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 xml:space="preserve">Зкм. </t>
    </r>
    <r>
      <rPr>
        <sz val="10"/>
        <color indexed="8"/>
        <rFont val="Arial"/>
        <family val="2"/>
      </rPr>
      <t>Стиль:</t>
    </r>
  </si>
  <si>
    <t>Щупова Анна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</si>
  <si>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5км. юноши 17-18 лет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 xml:space="preserve">5000км. </t>
    </r>
    <r>
      <rPr>
        <sz val="10"/>
        <color indexed="8"/>
        <rFont val="Arial"/>
        <family val="2"/>
      </rPr>
      <t>Стиль:</t>
    </r>
  </si>
  <si>
    <t>Лаиджов Эмиль</t>
  </si>
  <si>
    <t>+00:00:11,00</t>
  </si>
  <si>
    <t>+00:01:40,00</t>
  </si>
  <si>
    <t>+00:03:00,00</t>
  </si>
  <si>
    <r>
      <t xml:space="preserve">Группа участников: </t>
    </r>
    <r>
      <rPr>
        <b/>
        <sz val="10"/>
        <color indexed="8"/>
        <rFont val="Arial"/>
        <family val="2"/>
      </rPr>
      <t>Зкм. женщины 19-29лет</t>
    </r>
  </si>
  <si>
    <t>Валюшис Анна</t>
  </si>
  <si>
    <r>
      <t xml:space="preserve">Группа участников: </t>
    </r>
    <r>
      <rPr>
        <b/>
        <sz val="10"/>
        <color indexed="8"/>
        <rFont val="Arial"/>
        <family val="2"/>
      </rPr>
      <t>Зкм. женщины 30-39 лет</t>
    </r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</si>
  <si>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5км. мужчины 30-39лет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 xml:space="preserve">5000км. </t>
    </r>
    <r>
      <rPr>
        <sz val="10"/>
        <color indexed="8"/>
        <rFont val="Arial"/>
        <family val="2"/>
      </rPr>
      <t>Стиль:</t>
    </r>
  </si>
  <si>
    <t>Суздалев Сергей</t>
  </si>
  <si>
    <t>+00:00:22,00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</si>
  <si>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5км. мужчины 40-49лет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 xml:space="preserve">5000км. </t>
    </r>
    <r>
      <rPr>
        <sz val="10"/>
        <color indexed="8"/>
        <rFont val="Arial"/>
        <family val="2"/>
      </rPr>
      <t>Стиль:</t>
    </r>
  </si>
  <si>
    <t>Желтых Сергей</t>
  </si>
  <si>
    <t>+00:00:01,00</t>
  </si>
  <si>
    <t>Г.Карпинск</t>
  </si>
  <si>
    <t>+00:01:02,50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</si>
  <si>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Зкм. женщины 50-59 лет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 xml:space="preserve">Зкм. </t>
    </r>
    <r>
      <rPr>
        <sz val="10"/>
        <color indexed="8"/>
        <rFont val="Arial"/>
        <family val="2"/>
      </rPr>
      <t>Стиль:</t>
    </r>
  </si>
  <si>
    <t>Тарсевич Галина</t>
  </si>
  <si>
    <t>+00:05:53,00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</si>
  <si>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5км. мужчины 50-59лет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 xml:space="preserve">5000км. </t>
    </r>
    <r>
      <rPr>
        <sz val="10"/>
        <color indexed="8"/>
        <rFont val="Arial"/>
        <family val="2"/>
      </rPr>
      <t>Стиль:</t>
    </r>
  </si>
  <si>
    <t>Калугин Дмитрий</t>
  </si>
  <si>
    <t>+00:01:45,00</t>
  </si>
  <si>
    <t>Киселев Вячестав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</si>
  <si>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Зкм. женщины 60 лет и ст. </t>
    </r>
    <r>
      <rPr>
        <sz val="10"/>
        <color indexed="8"/>
        <rFont val="Arial"/>
        <family val="2"/>
      </rPr>
      <t>Дистанция.</t>
    </r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</si>
  <si>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5км. мужчины бОлет и ст.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 xml:space="preserve">5000км. </t>
    </r>
    <r>
      <rPr>
        <sz val="10"/>
        <color indexed="8"/>
        <rFont val="Arial"/>
        <family val="2"/>
      </rPr>
      <t>Стиль:</t>
    </r>
  </si>
  <si>
    <t>+00:00:03,00</t>
  </si>
  <si>
    <t>Не старт.</t>
  </si>
  <si>
    <t xml:space="preserve">   Волчанск            </t>
  </si>
  <si>
    <t>5 этап Краснотурьинск 210320</t>
  </si>
  <si>
    <t>Проводящая организация:</t>
  </si>
  <si>
    <t xml:space="preserve">МБУ СШОР </t>
  </si>
  <si>
    <t>Название соревнований:</t>
  </si>
  <si>
    <t>Областные соревнования по лыжным гонкам "Лыжня Зовёт"</t>
  </si>
  <si>
    <t>ЛСК, г. Краснотурьинск</t>
  </si>
  <si>
    <t>9 марта 2020 года</t>
  </si>
  <si>
    <t>Ерышов М.Н. (1 к)</t>
  </si>
  <si>
    <t>Дубовикова И.И.(1к)</t>
  </si>
  <si>
    <t>11ч00м</t>
  </si>
  <si>
    <t>Группа участников:</t>
  </si>
  <si>
    <t>7.5д 02-03</t>
  </si>
  <si>
    <t>Окончание соревнований:</t>
  </si>
  <si>
    <t>12ч03м</t>
  </si>
  <si>
    <t>Номер</t>
  </si>
  <si>
    <t>Квалификация</t>
  </si>
  <si>
    <t>Отставание</t>
  </si>
  <si>
    <t>Вып. квалификация</t>
  </si>
  <si>
    <t>Штейнгауер Алина</t>
  </si>
  <si>
    <t>МБУ СШОР</t>
  </si>
  <si>
    <t>1р</t>
  </si>
  <si>
    <t>+00:00:10,70</t>
  </si>
  <si>
    <t>+00:01:19,18</t>
  </si>
  <si>
    <t>Воронова Елана</t>
  </si>
  <si>
    <t>Качканар</t>
  </si>
  <si>
    <t>ДЮСШ "Ритм"</t>
  </si>
  <si>
    <t>+00:01:19,55</t>
  </si>
  <si>
    <t>Лукоянова Надя</t>
  </si>
  <si>
    <t>+00:03:00,86</t>
  </si>
  <si>
    <t>2р</t>
  </si>
  <si>
    <t>3р</t>
  </si>
  <si>
    <t>+00:09:11,85</t>
  </si>
  <si>
    <t>Смелова Диана</t>
  </si>
  <si>
    <t>Североуральск</t>
  </si>
  <si>
    <t>МАУ ДО "ДЮСШ"</t>
  </si>
  <si>
    <t>+00:09:54,76</t>
  </si>
  <si>
    <t>1юр</t>
  </si>
  <si>
    <t xml:space="preserve">           </t>
  </si>
  <si>
    <t>+</t>
  </si>
  <si>
    <t>15м 41-60</t>
  </si>
  <si>
    <t>12ч21м</t>
  </si>
  <si>
    <t>Пырх Владимир</t>
  </si>
  <si>
    <t>Нижняя тура</t>
  </si>
  <si>
    <t>+00:00:25,50</t>
  </si>
  <si>
    <t>Колпаков Александр</t>
  </si>
  <si>
    <t>+00:01:43,20</t>
  </si>
  <si>
    <t>+00:02:58,20</t>
  </si>
  <si>
    <t>+00:05:51,80</t>
  </si>
  <si>
    <t>Муромцев Анатолий</t>
  </si>
  <si>
    <t>7.5д 04-05</t>
  </si>
  <si>
    <t>Разницына Алина</t>
  </si>
  <si>
    <t>Павлюкова Полина</t>
  </si>
  <si>
    <t>+00:00:08,62</t>
  </si>
  <si>
    <t>Бурмистрова Александра</t>
  </si>
  <si>
    <t>+00:00:49,70</t>
  </si>
  <si>
    <t>Сысолятина Юлия</t>
  </si>
  <si>
    <t>+00:01:13,80</t>
  </si>
  <si>
    <t>Давыдова Алёна</t>
  </si>
  <si>
    <t>+00:02:26,08</t>
  </si>
  <si>
    <t>Башенёва Елена</t>
  </si>
  <si>
    <t>ЛПУ МГ</t>
  </si>
  <si>
    <t>+00:03:03,79</t>
  </si>
  <si>
    <t>+00:03:46,83</t>
  </si>
  <si>
    <t>+00:03:50,08</t>
  </si>
  <si>
    <t>+00:03:54,58</t>
  </si>
  <si>
    <t>+00:04:45,99</t>
  </si>
  <si>
    <t>Воробьева Анна</t>
  </si>
  <si>
    <t>+00:04:50,07</t>
  </si>
  <si>
    <t>+00:05:04,04</t>
  </si>
  <si>
    <t>+00:05:16,06</t>
  </si>
  <si>
    <t>ЦСС "Улыбка"</t>
  </si>
  <si>
    <t>+00:05:17,27</t>
  </si>
  <si>
    <t>МБУ ДО "ДЮСШ"</t>
  </si>
  <si>
    <t>+00:06:28,57</t>
  </si>
  <si>
    <t>+00:06:40,45</t>
  </si>
  <si>
    <t>Майорова Вероника</t>
  </si>
  <si>
    <t>+00:08:56,06</t>
  </si>
  <si>
    <t>Байдимирова Карина</t>
  </si>
  <si>
    <t>+00:08:57,15</t>
  </si>
  <si>
    <t>Потапова Анна</t>
  </si>
  <si>
    <t>+00:11:20,38</t>
  </si>
  <si>
    <t>Велина Анастасия</t>
  </si>
  <si>
    <t>Спайи Ксения</t>
  </si>
  <si>
    <t>15м 61-70</t>
  </si>
  <si>
    <t>+00:03:36,70</t>
  </si>
  <si>
    <t>+00:03:50,20</t>
  </si>
  <si>
    <t>Савёлов Евгений</t>
  </si>
  <si>
    <t>+00:06:15,50</t>
  </si>
  <si>
    <t>+00:08:53,00</t>
  </si>
  <si>
    <t>Кисилёв Вячеслав</t>
  </si>
  <si>
    <t>15м 71-80</t>
  </si>
  <si>
    <t>12ч18м</t>
  </si>
  <si>
    <t>Бренинг Евгений</t>
  </si>
  <si>
    <t>+00:07:21,57</t>
  </si>
  <si>
    <t>+00:08:00,57</t>
  </si>
  <si>
    <t>+00:09:38,17</t>
  </si>
  <si>
    <t>+00:12:24,27</t>
  </si>
  <si>
    <t>5ю 06-07</t>
  </si>
  <si>
    <t>11ч27м</t>
  </si>
  <si>
    <t>Егоров Данил</t>
  </si>
  <si>
    <t>+00:01:12,87</t>
  </si>
  <si>
    <t>+00:01:20,76</t>
  </si>
  <si>
    <t>Попов Сергей</t>
  </si>
  <si>
    <t>+00:01:22,16</t>
  </si>
  <si>
    <t>+00:01:47,26</t>
  </si>
  <si>
    <t>Мелятин Андрей</t>
  </si>
  <si>
    <t>+00:02:05,43</t>
  </si>
  <si>
    <t>+00:02:10,47</t>
  </si>
  <si>
    <t>+00:02:14,67</t>
  </si>
  <si>
    <t>Жидилёв Данил</t>
  </si>
  <si>
    <t>+00:02:37,50</t>
  </si>
  <si>
    <t>+00:02:44,50</t>
  </si>
  <si>
    <t>+00:02:46,30</t>
  </si>
  <si>
    <t>Горбунов Кирил</t>
  </si>
  <si>
    <t>+00:02:55,89</t>
  </si>
  <si>
    <t>Лобва</t>
  </si>
  <si>
    <t>+00:03:25,66</t>
  </si>
  <si>
    <t>Котов Виталий</t>
  </si>
  <si>
    <t>+00:03:31,28</t>
  </si>
  <si>
    <t>+00:03:31,76</t>
  </si>
  <si>
    <t>+00:03:36,04</t>
  </si>
  <si>
    <t>+00:03:57,29</t>
  </si>
  <si>
    <t>+00:04:04,93</t>
  </si>
  <si>
    <t>+00:04:08,10</t>
  </si>
  <si>
    <t>+00:04:24,17</t>
  </si>
  <si>
    <t>+00:04:41,87</t>
  </si>
  <si>
    <t>+00:05:05,41</t>
  </si>
  <si>
    <t>Коробков Андрей</t>
  </si>
  <si>
    <t>+00:05:36,53</t>
  </si>
  <si>
    <t>Халиков Андрей</t>
  </si>
  <si>
    <t>+00:07:27,40</t>
  </si>
  <si>
    <t>2юр</t>
  </si>
  <si>
    <t>Зайнетдинов Артём</t>
  </si>
  <si>
    <t>+00:07:58,06</t>
  </si>
  <si>
    <t>Ганеев Трофим</t>
  </si>
  <si>
    <t>+00:08:57,64</t>
  </si>
  <si>
    <t>Гуськов Андрей</t>
  </si>
  <si>
    <t>+00:09:28,58</t>
  </si>
  <si>
    <t>Подгорных Иван</t>
  </si>
  <si>
    <t>+00:09:31,66</t>
  </si>
  <si>
    <t>Присяжный Артур</t>
  </si>
  <si>
    <t>+00:10:04,93</t>
  </si>
  <si>
    <t>Бронников Денис</t>
  </si>
  <si>
    <t>+00:12:25,56</t>
  </si>
  <si>
    <t>Волков Денис</t>
  </si>
  <si>
    <t>Игнатьев Влад</t>
  </si>
  <si>
    <t>Губайдулин Ринат</t>
  </si>
  <si>
    <t>Зубарев Павел</t>
  </si>
  <si>
    <t>Чупрунов Глеб</t>
  </si>
  <si>
    <t>Ворожеин Саша</t>
  </si>
  <si>
    <t>10ю 04-05</t>
  </si>
  <si>
    <t>Долгушев Кирилл</t>
  </si>
  <si>
    <t>Кабанов Владимир</t>
  </si>
  <si>
    <t>+00:00:00,67</t>
  </si>
  <si>
    <t>+00:00:53,16</t>
  </si>
  <si>
    <t>Колганов Ефим</t>
  </si>
  <si>
    <t>+00:01:47,20</t>
  </si>
  <si>
    <t>Саидахмадов Исмат</t>
  </si>
  <si>
    <t>+00:01:47,59</t>
  </si>
  <si>
    <t>Новосёлов Даниил</t>
  </si>
  <si>
    <t>+00:02:01,97</t>
  </si>
  <si>
    <t>+00:02:03,12</t>
  </si>
  <si>
    <t>Любченков Никита</t>
  </si>
  <si>
    <t>+00:02:04,73</t>
  </si>
  <si>
    <t>Усанин Никита</t>
  </si>
  <si>
    <t>+00:02:05,73</t>
  </si>
  <si>
    <t>+00:02:15,13</t>
  </si>
  <si>
    <t>Неволин Егор</t>
  </si>
  <si>
    <t>+00:02:18,48</t>
  </si>
  <si>
    <t>+00:02:31,75</t>
  </si>
  <si>
    <t>Фартеев Данил</t>
  </si>
  <si>
    <t>+00:02:32,18</t>
  </si>
  <si>
    <t>Шавкунов Артём</t>
  </si>
  <si>
    <t>+00:03:28,60</t>
  </si>
  <si>
    <t>Вапсев Артур</t>
  </si>
  <si>
    <t>+00:03:39,04</t>
  </si>
  <si>
    <t>+00:04:27,89</t>
  </si>
  <si>
    <t>+00:04:29,06</t>
  </si>
  <si>
    <t>+00:04:31,98</t>
  </si>
  <si>
    <t>Светличный Максим</t>
  </si>
  <si>
    <t>+00:04:42,18</t>
  </si>
  <si>
    <t>+00:05:03,20</t>
  </si>
  <si>
    <t>+00:06:02,21</t>
  </si>
  <si>
    <t>+00:06:03,93</t>
  </si>
  <si>
    <t>+00:06:04,14</t>
  </si>
  <si>
    <t>+00:06:19,30</t>
  </si>
  <si>
    <t>+00:06:22,81</t>
  </si>
  <si>
    <t>Титов Виталий</t>
  </si>
  <si>
    <t>+00:07:53,85</t>
  </si>
  <si>
    <t>Аксёнов Вадим</t>
  </si>
  <si>
    <t>+00:08:48,60</t>
  </si>
  <si>
    <t>+00:08:53,36</t>
  </si>
  <si>
    <t>+00:09:56,74</t>
  </si>
  <si>
    <t>+00:10:55,72</t>
  </si>
  <si>
    <t>Маркин Никита</t>
  </si>
  <si>
    <t>+00:11:14,44</t>
  </si>
  <si>
    <t>Рязанцев Максим</t>
  </si>
  <si>
    <t>+00:17:36,02</t>
  </si>
  <si>
    <t>+99:99:99,99</t>
  </si>
  <si>
    <t>Киприянов Сергей</t>
  </si>
  <si>
    <t>Малов Александр</t>
  </si>
  <si>
    <t>Деулин Иван</t>
  </si>
  <si>
    <t>Чернавский Максим</t>
  </si>
  <si>
    <t>15ю 81-90</t>
  </si>
  <si>
    <t>12ч09м</t>
  </si>
  <si>
    <t>15ю 91-01</t>
  </si>
  <si>
    <t>12ч11м</t>
  </si>
  <si>
    <t>Попов Илья</t>
  </si>
  <si>
    <t>+00:04:23,06</t>
  </si>
  <si>
    <t>Тунёв Андрей</t>
  </si>
  <si>
    <t>БРУ</t>
  </si>
  <si>
    <t>+00:05:25,91</t>
  </si>
  <si>
    <t>Вязовский Александр</t>
  </si>
  <si>
    <t>Булатов Андрей</t>
  </si>
  <si>
    <t>Прощенко Эдуард</t>
  </si>
  <si>
    <t>15ю 02-03</t>
  </si>
  <si>
    <t>12ч27м</t>
  </si>
  <si>
    <t>Тунёв Матвей</t>
  </si>
  <si>
    <t>+00:00:03,54</t>
  </si>
  <si>
    <t>Шайдулин Николай</t>
  </si>
  <si>
    <t>+00:00:06,95</t>
  </si>
  <si>
    <t>+00:00:27,01</t>
  </si>
  <si>
    <t>Васюков Илья</t>
  </si>
  <si>
    <t>+00:00:49,25</t>
  </si>
  <si>
    <t>+00:02:07,70</t>
  </si>
  <si>
    <t>+00:02:08,60</t>
  </si>
  <si>
    <t>+00:02:10,78</t>
  </si>
  <si>
    <t>Шмаков Иван</t>
  </si>
  <si>
    <t>+00:04:02,00</t>
  </si>
  <si>
    <t>Бабских Данил</t>
  </si>
  <si>
    <t>+00:04:50,30</t>
  </si>
  <si>
    <t>+00:05:09,80</t>
  </si>
  <si>
    <t>Скулкин Иван</t>
  </si>
  <si>
    <t>+00:06:30,30</t>
  </si>
  <si>
    <t>Мулёв Александр</t>
  </si>
  <si>
    <t>+00:07:56,90</t>
  </si>
  <si>
    <t>Чагаев Виктор</t>
  </si>
  <si>
    <t>+00:12:29,50</t>
  </si>
  <si>
    <t>Кардашин Антон</t>
  </si>
  <si>
    <t>+00:15:57,80</t>
  </si>
  <si>
    <t>Дудченко Алексей</t>
  </si>
  <si>
    <t>+00:17:34,10</t>
  </si>
  <si>
    <t>Простолупов Дмитрий</t>
  </si>
  <si>
    <t>+00:17:51,40</t>
  </si>
  <si>
    <t>7.5ж 41-60</t>
  </si>
  <si>
    <t>12ч07м</t>
  </si>
  <si>
    <t>Долганова Маиса</t>
  </si>
  <si>
    <t>+00:04:03,40</t>
  </si>
  <si>
    <t>7.5ж 61-70</t>
  </si>
  <si>
    <t>11ч58м</t>
  </si>
  <si>
    <t>7.5ж 71-80</t>
  </si>
  <si>
    <t>11ч57м</t>
  </si>
  <si>
    <t>7.5ж 81-90</t>
  </si>
  <si>
    <t>12ч12м</t>
  </si>
  <si>
    <t>+00:14:01,25</t>
  </si>
  <si>
    <t>Курсикова Екатерина</t>
  </si>
  <si>
    <t>Екатеринбург</t>
  </si>
  <si>
    <t>7.5ж 91-01</t>
  </si>
  <si>
    <t>11ч56м</t>
  </si>
  <si>
    <t>Краснова Софья</t>
  </si>
  <si>
    <t>+00:01:58,46</t>
  </si>
  <si>
    <t>Фазлихметова Татьяна</t>
  </si>
  <si>
    <t>5д 06-07</t>
  </si>
  <si>
    <t>11ч32м</t>
  </si>
  <si>
    <t>Устинова Милана</t>
  </si>
  <si>
    <t>+00:00:10,55</t>
  </si>
  <si>
    <t>+00:00:11,42</t>
  </si>
  <si>
    <t>+00:00:28,44</t>
  </si>
  <si>
    <t>+00:00:34,68</t>
  </si>
  <si>
    <t>+00:00:46,66</t>
  </si>
  <si>
    <t>+00:01:01,18</t>
  </si>
  <si>
    <t>+00:01:04,75</t>
  </si>
  <si>
    <t>+00:01:19,05</t>
  </si>
  <si>
    <t>+00:01:50,43</t>
  </si>
  <si>
    <t>+00:02:11,99</t>
  </si>
  <si>
    <t>+00:02:20,01</t>
  </si>
  <si>
    <t>+00:02:31,29</t>
  </si>
  <si>
    <t>+00:02:47,90</t>
  </si>
  <si>
    <t>Баландина Юля</t>
  </si>
  <si>
    <t>+00:03:00,55</t>
  </si>
  <si>
    <t>+00:03:44,93</t>
  </si>
  <si>
    <t>Бушакова Анна</t>
  </si>
  <si>
    <t>+00:03:59,24</t>
  </si>
  <si>
    <t>+00:04:01,25</t>
  </si>
  <si>
    <t>Титова Валерия</t>
  </si>
  <si>
    <t>+00:04:15,62</t>
  </si>
  <si>
    <t>+00:05:30,67</t>
  </si>
  <si>
    <t>Логинова Феодосия</t>
  </si>
  <si>
    <t>+00:05:36,97</t>
  </si>
  <si>
    <t>Глимбовская Влада</t>
  </si>
  <si>
    <t>+00:07:41,45</t>
  </si>
  <si>
    <t>Волосовцева Арина</t>
  </si>
  <si>
    <t>+00:07:51,01</t>
  </si>
  <si>
    <t>Коюшева Полина</t>
  </si>
  <si>
    <t>+00:09:15,86</t>
  </si>
  <si>
    <t>+00:09:56,01</t>
  </si>
  <si>
    <t>Шушлякова Алина</t>
  </si>
  <si>
    <t>Первенство города по лыжным гонкам "Лыжня Зовет"</t>
  </si>
  <si>
    <t>14 марта 2020 года</t>
  </si>
  <si>
    <t>Ерышов М.Н.</t>
  </si>
  <si>
    <t>Дубовикова И.И.</t>
  </si>
  <si>
    <t>ч  м</t>
  </si>
  <si>
    <t>2ю 08-12</t>
  </si>
  <si>
    <t>ДЮСШ биатлон</t>
  </si>
  <si>
    <t>+00:00:23,50</t>
  </si>
  <si>
    <t>+00:00:24,26</t>
  </si>
  <si>
    <t>+00:00:30,85</t>
  </si>
  <si>
    <t>+00:00:32,70</t>
  </si>
  <si>
    <t>+00:00:37,26</t>
  </si>
  <si>
    <t>+00:00:49,89</t>
  </si>
  <si>
    <t>+00:00:55,22</t>
  </si>
  <si>
    <t>Попов Семён</t>
  </si>
  <si>
    <t>Ивдель</t>
  </si>
  <si>
    <t>+00:00:56,97</t>
  </si>
  <si>
    <t>Драницин Артём</t>
  </si>
  <si>
    <t>+00:01:01,39</t>
  </si>
  <si>
    <t>Оденцов Иван</t>
  </si>
  <si>
    <t>+00:01:02,17</t>
  </si>
  <si>
    <t>+00:01:08,31</t>
  </si>
  <si>
    <t>+00:01:09,49</t>
  </si>
  <si>
    <t>Назаров Артём</t>
  </si>
  <si>
    <t>+00:01:16,55</t>
  </si>
  <si>
    <t>МБУ СШОР 2</t>
  </si>
  <si>
    <t>+00:01:18,33</t>
  </si>
  <si>
    <t>+00:01:18,67</t>
  </si>
  <si>
    <t>+00:01:19,96</t>
  </si>
  <si>
    <t>+00:01:25,68</t>
  </si>
  <si>
    <t>Газовик</t>
  </si>
  <si>
    <t>+00:01:28,47</t>
  </si>
  <si>
    <t>+00:01:31,35</t>
  </si>
  <si>
    <t>Новосёлов Данил</t>
  </si>
  <si>
    <t>МБУ СШОР 1</t>
  </si>
  <si>
    <t>+00:01:40,30</t>
  </si>
  <si>
    <t>+00:01:40,31</t>
  </si>
  <si>
    <t>+00:01:43,64</t>
  </si>
  <si>
    <t>+00:01:46,93</t>
  </si>
  <si>
    <t>+00:01:47,36</t>
  </si>
  <si>
    <t>+00:01:55,30</t>
  </si>
  <si>
    <t>Воронин Дмитрий</t>
  </si>
  <si>
    <t>+00:02:01,69</t>
  </si>
  <si>
    <t>+00:02:02,53</t>
  </si>
  <si>
    <t>Васильев Семён</t>
  </si>
  <si>
    <t>+00:02:08,41</t>
  </si>
  <si>
    <t>Шайкин Максим</t>
  </si>
  <si>
    <t>+00:02:09,01</t>
  </si>
  <si>
    <t>Лобов Вадим</t>
  </si>
  <si>
    <t>+00:02:11,12</t>
  </si>
  <si>
    <t>+00:02:13,87</t>
  </si>
  <si>
    <t>+00:02:15,21</t>
  </si>
  <si>
    <t>Старадубцев Данил</t>
  </si>
  <si>
    <t>+00:02:16,46</t>
  </si>
  <si>
    <t>+00:02:19,97</t>
  </si>
  <si>
    <t>+00:02:20,78</t>
  </si>
  <si>
    <t>+00:02:25,18</t>
  </si>
  <si>
    <t>Резников Иван</t>
  </si>
  <si>
    <t>+00:02:29,99</t>
  </si>
  <si>
    <t>Мякинин Даниил</t>
  </si>
  <si>
    <t>+00:02:30,41</t>
  </si>
  <si>
    <t>Лосинский Владислав</t>
  </si>
  <si>
    <t>+00:02:32,74</t>
  </si>
  <si>
    <t>+00:02:33,87</t>
  </si>
  <si>
    <t>+00:02:35,81</t>
  </si>
  <si>
    <t>+00:02:40,45</t>
  </si>
  <si>
    <t>Таскин Кирилл</t>
  </si>
  <si>
    <t>+00:02:43,87</t>
  </si>
  <si>
    <t>Налимов Кирилл</t>
  </si>
  <si>
    <t>+00:02:50,19</t>
  </si>
  <si>
    <t>МБОУ ДО ДЮСШ</t>
  </si>
  <si>
    <t>+00:03:02,81</t>
  </si>
  <si>
    <t>Андреев Александр</t>
  </si>
  <si>
    <t>+00:03:10,58</t>
  </si>
  <si>
    <t>Полушин Матвей</t>
  </si>
  <si>
    <t>+00:03:33,35</t>
  </si>
  <si>
    <t>+00:03:48,82</t>
  </si>
  <si>
    <t>Помаскин Ярослав</t>
  </si>
  <si>
    <t>+00:04:11,87</t>
  </si>
  <si>
    <t>Нечайко Платон</t>
  </si>
  <si>
    <t>+00:04:15,20</t>
  </si>
  <si>
    <t>Ионин Андрей</t>
  </si>
  <si>
    <t>+00:04:26,71</t>
  </si>
  <si>
    <t>Исмагилов Роман</t>
  </si>
  <si>
    <t>+00:04:28,01</t>
  </si>
  <si>
    <t>+00:04:37,99</t>
  </si>
  <si>
    <t>Яуфман Денис</t>
  </si>
  <si>
    <t>+00:04:48,85</t>
  </si>
  <si>
    <t>Сергеев Степан</t>
  </si>
  <si>
    <t>+00:04:57,96</t>
  </si>
  <si>
    <t>Лановенко Кирилл</t>
  </si>
  <si>
    <t>+00:05:08,39</t>
  </si>
  <si>
    <t>Старков Артём</t>
  </si>
  <si>
    <t>+00:05:25,86</t>
  </si>
  <si>
    <t>Шумаков Илья</t>
  </si>
  <si>
    <t>+00:07:15,18</t>
  </si>
  <si>
    <t>ВК</t>
  </si>
  <si>
    <t>Дербин Кирилл</t>
  </si>
  <si>
    <t>Романов Евгений</t>
  </si>
  <si>
    <t>Печёнкин Дмитрий</t>
  </si>
  <si>
    <t>Кочергин Данила</t>
  </si>
  <si>
    <t>2д 08-12</t>
  </si>
  <si>
    <t>11ч39м</t>
  </si>
  <si>
    <t>+00:00:03,32</t>
  </si>
  <si>
    <t>+00:00:05,08</t>
  </si>
  <si>
    <t>+00:00:16,80</t>
  </si>
  <si>
    <t>+00:00:21,74</t>
  </si>
  <si>
    <t>+00:00:23,16</t>
  </si>
  <si>
    <t>+00:00:37,45</t>
  </si>
  <si>
    <t>Зуева Лиза</t>
  </si>
  <si>
    <t>+00:00:38,95</t>
  </si>
  <si>
    <t>+00:00:40,83</t>
  </si>
  <si>
    <t>Новосёлова Екатерина</t>
  </si>
  <si>
    <t>+00:00:51,58</t>
  </si>
  <si>
    <t>Костромина Лиза</t>
  </si>
  <si>
    <t>+00:01:06,83</t>
  </si>
  <si>
    <t>Логинова Лера</t>
  </si>
  <si>
    <t>+00:01:07,79</t>
  </si>
  <si>
    <t>+00:01:08,20</t>
  </si>
  <si>
    <t>+00:01:12,33</t>
  </si>
  <si>
    <t>+00:01:15,16</t>
  </si>
  <si>
    <t>Дёмина Елизавета</t>
  </si>
  <si>
    <t>+00:01:25,61</t>
  </si>
  <si>
    <t>+00:01:27,35</t>
  </si>
  <si>
    <t>+00:01:28,33</t>
  </si>
  <si>
    <t>+00:01:43,92</t>
  </si>
  <si>
    <t>+00:01:49,21</t>
  </si>
  <si>
    <t>Савченко Алёна</t>
  </si>
  <si>
    <t>+00:01:54,73</t>
  </si>
  <si>
    <t>Швед Ангелина</t>
  </si>
  <si>
    <t>+00:01:59,79</t>
  </si>
  <si>
    <t>Малимоненко Алёна</t>
  </si>
  <si>
    <t>+00:02:20,74</t>
  </si>
  <si>
    <t>Алексеева Ксения</t>
  </si>
  <si>
    <t>+00:02:24,52</t>
  </si>
  <si>
    <t>Гришина Ирина</t>
  </si>
  <si>
    <t>+00:03:00,60</t>
  </si>
  <si>
    <t>Сычёва Анастасия</t>
  </si>
  <si>
    <t>+00:03:05,15</t>
  </si>
  <si>
    <t>+00:03:08,29</t>
  </si>
  <si>
    <t>Яговкина Анастасия</t>
  </si>
  <si>
    <t>+00:03:20,85</t>
  </si>
  <si>
    <t>Рудик Лидия</t>
  </si>
  <si>
    <t>+00:03:40,40</t>
  </si>
  <si>
    <t>Старухина Анастасия</t>
  </si>
  <si>
    <t>+00:04:10,87</t>
  </si>
  <si>
    <t>Антипина Ксения</t>
  </si>
  <si>
    <t>+00:05:06,14</t>
  </si>
  <si>
    <t>+00:05:32,38</t>
  </si>
  <si>
    <t>Пешкина Ева</t>
  </si>
  <si>
    <t>МБУ НГО СОШ № 10 пос. Лобва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</si>
</sst>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9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i/>
      <sz val="11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63"/>
      <name val="Arial"/>
      <family val="2"/>
    </font>
    <font>
      <sz val="12"/>
      <color indexed="8"/>
      <name val="Arial Unicode MS"/>
      <family val="2"/>
    </font>
    <font>
      <sz val="1"/>
      <color indexed="8"/>
      <name val="Arial Unicode MS"/>
      <family val="2"/>
    </font>
    <font>
      <sz val="6.5"/>
      <color indexed="8"/>
      <name val="Arial"/>
      <family val="2"/>
    </font>
    <font>
      <sz val="5"/>
      <color indexed="8"/>
      <name val="Arial Unicode MS"/>
      <family val="2"/>
    </font>
    <font>
      <b/>
      <sz val="11"/>
      <color indexed="8"/>
      <name val="Times New Roman"/>
      <family val="1"/>
    </font>
    <font>
      <b/>
      <sz val="12"/>
      <color indexed="8"/>
      <name val="Arial Cyr1"/>
      <family val="0"/>
    </font>
    <font>
      <sz val="12"/>
      <color indexed="8"/>
      <name val="Arial Cyr1"/>
      <family val="0"/>
    </font>
    <font>
      <sz val="14"/>
      <color indexed="8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11"/>
      <color rgb="FF333333"/>
      <name val="Arial"/>
      <family val="2"/>
    </font>
    <font>
      <sz val="12"/>
      <color rgb="FF000000"/>
      <name val="Arial Unicode MS"/>
      <family val="2"/>
    </font>
    <font>
      <sz val="1"/>
      <color rgb="FF000000"/>
      <name val="Arial Unicode MS"/>
      <family val="2"/>
    </font>
    <font>
      <sz val="8"/>
      <color rgb="FF000000"/>
      <name val="Arial"/>
      <family val="2"/>
    </font>
    <font>
      <sz val="6.5"/>
      <color rgb="FF000000"/>
      <name val="Arial"/>
      <family val="2"/>
    </font>
    <font>
      <sz val="5"/>
      <color rgb="FF000000"/>
      <name val="Arial Unicode MS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Arial Cyr1"/>
      <family val="0"/>
    </font>
    <font>
      <sz val="12"/>
      <color rgb="FF000000"/>
      <name val="Arial Cyr1"/>
      <family val="0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206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12" fillId="27" borderId="0" applyBorder="0" applyProtection="0">
      <alignment/>
    </xf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1" applyNumberFormat="0" applyAlignment="0" applyProtection="0"/>
    <xf numFmtId="0" fontId="58" fillId="35" borderId="2" applyNumberFormat="0" applyAlignment="0" applyProtection="0"/>
    <xf numFmtId="0" fontId="59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6" borderId="7" applyNumberFormat="0" applyAlignment="0" applyProtection="0"/>
    <xf numFmtId="0" fontId="65" fillId="0" borderId="0" applyNumberFormat="0" applyFill="0" applyBorder="0" applyAlignment="0" applyProtection="0"/>
    <xf numFmtId="0" fontId="66" fillId="37" borderId="0" applyNumberFormat="0" applyBorder="0" applyAlignment="0" applyProtection="0"/>
    <xf numFmtId="0" fontId="67" fillId="0" borderId="0">
      <alignment/>
      <protection/>
    </xf>
    <xf numFmtId="0" fontId="55" fillId="0" borderId="0">
      <alignment/>
      <protection/>
    </xf>
    <xf numFmtId="0" fontId="3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9" borderId="0" applyBorder="0" applyProtection="0">
      <alignment/>
    </xf>
    <xf numFmtId="0" fontId="0" fillId="40" borderId="8" applyNumberFormat="0" applyFont="0" applyAlignment="0" applyProtection="0"/>
    <xf numFmtId="0" fontId="55" fillId="4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4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6" fillId="11" borderId="0" xfId="0" applyFont="1" applyFill="1" applyAlignment="1">
      <alignment/>
    </xf>
    <xf numFmtId="0" fontId="6" fillId="18" borderId="0" xfId="0" applyFont="1" applyFill="1" applyAlignment="1">
      <alignment/>
    </xf>
    <xf numFmtId="0" fontId="0" fillId="18" borderId="0" xfId="0" applyFill="1" applyAlignment="1">
      <alignment/>
    </xf>
    <xf numFmtId="0" fontId="6" fillId="17" borderId="0" xfId="0" applyFont="1" applyFill="1" applyAlignment="1">
      <alignment/>
    </xf>
    <xf numFmtId="0" fontId="0" fillId="17" borderId="0" xfId="0" applyFill="1" applyAlignment="1">
      <alignment/>
    </xf>
    <xf numFmtId="0" fontId="6" fillId="26" borderId="0" xfId="0" applyFont="1" applyFill="1" applyAlignment="1">
      <alignment/>
    </xf>
    <xf numFmtId="0" fontId="6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74" fillId="17" borderId="0" xfId="62" applyFont="1" applyFill="1" applyBorder="1">
      <alignment/>
      <protection/>
    </xf>
    <xf numFmtId="0" fontId="10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3" fillId="42" borderId="0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left" vertical="center"/>
    </xf>
    <xf numFmtId="0" fontId="0" fillId="42" borderId="0" xfId="0" applyFill="1" applyAlignment="1">
      <alignment/>
    </xf>
    <xf numFmtId="0" fontId="67" fillId="42" borderId="10" xfId="0" applyFont="1" applyFill="1" applyBorder="1" applyAlignment="1">
      <alignment horizontal="center" vertical="center" wrapText="1"/>
    </xf>
    <xf numFmtId="0" fontId="67" fillId="42" borderId="10" xfId="0" applyFont="1" applyFill="1" applyBorder="1" applyAlignment="1">
      <alignment horizontal="center" vertical="center"/>
    </xf>
    <xf numFmtId="193" fontId="67" fillId="42" borderId="10" xfId="0" applyNumberFormat="1" applyFont="1" applyFill="1" applyBorder="1" applyAlignment="1">
      <alignment horizontal="center" vertical="center" wrapText="1"/>
    </xf>
    <xf numFmtId="0" fontId="67" fillId="43" borderId="11" xfId="66" applyFont="1" applyFill="1" applyBorder="1" applyAlignment="1" applyProtection="1">
      <alignment horizontal="center"/>
      <protection/>
    </xf>
    <xf numFmtId="0" fontId="75" fillId="43" borderId="11" xfId="0" applyFont="1" applyFill="1" applyBorder="1" applyAlignment="1">
      <alignment horizontal="center"/>
    </xf>
    <xf numFmtId="201" fontId="0" fillId="43" borderId="11" xfId="0" applyNumberFormat="1" applyFill="1" applyBorder="1" applyAlignment="1">
      <alignment horizontal="center" vertical="center"/>
    </xf>
    <xf numFmtId="201" fontId="76" fillId="42" borderId="11" xfId="0" applyNumberFormat="1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/>
    </xf>
    <xf numFmtId="0" fontId="67" fillId="43" borderId="10" xfId="66" applyFont="1" applyFill="1" applyBorder="1" applyAlignment="1" applyProtection="1">
      <alignment horizontal="center"/>
      <protection/>
    </xf>
    <xf numFmtId="0" fontId="67" fillId="44" borderId="10" xfId="66" applyFont="1" applyFill="1" applyBorder="1" applyAlignment="1" applyProtection="1">
      <alignment horizontal="center"/>
      <protection/>
    </xf>
    <xf numFmtId="0" fontId="75" fillId="43" borderId="10" xfId="0" applyFont="1" applyFill="1" applyBorder="1" applyAlignment="1">
      <alignment/>
    </xf>
    <xf numFmtId="0" fontId="75" fillId="43" borderId="10" xfId="0" applyFont="1" applyFill="1" applyBorder="1" applyAlignment="1">
      <alignment horizontal="center"/>
    </xf>
    <xf numFmtId="201" fontId="0" fillId="43" borderId="10" xfId="0" applyNumberFormat="1" applyFill="1" applyBorder="1" applyAlignment="1">
      <alignment horizontal="center" vertical="center"/>
    </xf>
    <xf numFmtId="201" fontId="76" fillId="42" borderId="10" xfId="0" applyNumberFormat="1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/>
    </xf>
    <xf numFmtId="0" fontId="74" fillId="43" borderId="10" xfId="0" applyFont="1" applyFill="1" applyBorder="1" applyAlignment="1">
      <alignment/>
    </xf>
    <xf numFmtId="0" fontId="77" fillId="43" borderId="10" xfId="0" applyFont="1" applyFill="1" applyBorder="1" applyAlignment="1">
      <alignment horizontal="center"/>
    </xf>
    <xf numFmtId="0" fontId="78" fillId="43" borderId="10" xfId="0" applyFont="1" applyFill="1" applyBorder="1" applyAlignment="1">
      <alignment horizontal="center"/>
    </xf>
    <xf numFmtId="0" fontId="74" fillId="43" borderId="10" xfId="0" applyFont="1" applyFill="1" applyBorder="1" applyAlignment="1">
      <alignment horizontal="left"/>
    </xf>
    <xf numFmtId="0" fontId="74" fillId="43" borderId="10" xfId="0" applyFont="1" applyFill="1" applyBorder="1" applyAlignment="1">
      <alignment horizontal="left" vertical="center"/>
    </xf>
    <xf numFmtId="0" fontId="79" fillId="43" borderId="10" xfId="0" applyFont="1" applyFill="1" applyBorder="1" applyAlignment="1">
      <alignment horizontal="center"/>
    </xf>
    <xf numFmtId="0" fontId="77" fillId="43" borderId="12" xfId="0" applyFont="1" applyFill="1" applyBorder="1" applyAlignment="1">
      <alignment horizontal="center"/>
    </xf>
    <xf numFmtId="201" fontId="0" fillId="43" borderId="10" xfId="0" applyNumberFormat="1" applyFill="1" applyBorder="1" applyAlignment="1">
      <alignment horizontal="center" vertical="center"/>
    </xf>
    <xf numFmtId="201" fontId="76" fillId="42" borderId="10" xfId="0" applyNumberFormat="1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/>
    </xf>
    <xf numFmtId="0" fontId="67" fillId="43" borderId="10" xfId="66" applyFont="1" applyFill="1" applyBorder="1" applyAlignment="1" applyProtection="1">
      <alignment horizontal="center"/>
      <protection/>
    </xf>
    <xf numFmtId="0" fontId="67" fillId="44" borderId="10" xfId="66" applyFont="1" applyFill="1" applyBorder="1" applyAlignment="1" applyProtection="1">
      <alignment horizontal="center"/>
      <protection/>
    </xf>
    <xf numFmtId="0" fontId="74" fillId="43" borderId="10" xfId="0" applyFont="1" applyFill="1" applyBorder="1" applyAlignment="1">
      <alignment/>
    </xf>
    <xf numFmtId="0" fontId="75" fillId="43" borderId="10" xfId="0" applyFont="1" applyFill="1" applyBorder="1" applyAlignment="1">
      <alignment horizontal="center"/>
    </xf>
    <xf numFmtId="0" fontId="77" fillId="43" borderId="10" xfId="0" applyFont="1" applyFill="1" applyBorder="1" applyAlignment="1">
      <alignment horizontal="center"/>
    </xf>
    <xf numFmtId="0" fontId="78" fillId="43" borderId="10" xfId="0" applyFont="1" applyFill="1" applyBorder="1" applyAlignment="1">
      <alignment horizontal="center"/>
    </xf>
    <xf numFmtId="0" fontId="74" fillId="43" borderId="10" xfId="0" applyFont="1" applyFill="1" applyBorder="1" applyAlignment="1">
      <alignment horizontal="left" vertical="center"/>
    </xf>
    <xf numFmtId="0" fontId="79" fillId="43" borderId="10" xfId="0" applyFont="1" applyFill="1" applyBorder="1" applyAlignment="1">
      <alignment horizontal="center"/>
    </xf>
    <xf numFmtId="0" fontId="75" fillId="43" borderId="10" xfId="0" applyFont="1" applyFill="1" applyBorder="1" applyAlignment="1">
      <alignment/>
    </xf>
    <xf numFmtId="0" fontId="67" fillId="43" borderId="10" xfId="0" applyFont="1" applyFill="1" applyBorder="1" applyAlignment="1">
      <alignment horizontal="center"/>
    </xf>
    <xf numFmtId="0" fontId="75" fillId="43" borderId="10" xfId="0" applyFont="1" applyFill="1" applyBorder="1" applyAlignment="1">
      <alignment horizontal="left" vertical="center"/>
    </xf>
    <xf numFmtId="0" fontId="74" fillId="43" borderId="10" xfId="0" applyFont="1" applyFill="1" applyBorder="1" applyAlignment="1">
      <alignment horizontal="left"/>
    </xf>
    <xf numFmtId="0" fontId="74" fillId="43" borderId="11" xfId="0" applyFont="1" applyFill="1" applyBorder="1" applyAlignment="1">
      <alignment/>
    </xf>
    <xf numFmtId="0" fontId="74" fillId="43" borderId="13" xfId="0" applyFont="1" applyFill="1" applyBorder="1" applyAlignment="1">
      <alignment/>
    </xf>
    <xf numFmtId="0" fontId="75" fillId="43" borderId="13" xfId="0" applyFont="1" applyFill="1" applyBorder="1" applyAlignment="1">
      <alignment horizontal="center"/>
    </xf>
    <xf numFmtId="0" fontId="80" fillId="43" borderId="10" xfId="0" applyFont="1" applyFill="1" applyBorder="1" applyAlignment="1">
      <alignment horizontal="left" vertical="center"/>
    </xf>
    <xf numFmtId="0" fontId="75" fillId="43" borderId="12" xfId="0" applyFont="1" applyFill="1" applyBorder="1" applyAlignment="1">
      <alignment horizontal="center"/>
    </xf>
    <xf numFmtId="0" fontId="67" fillId="43" borderId="13" xfId="66" applyFont="1" applyFill="1" applyBorder="1" applyAlignment="1" applyProtection="1">
      <alignment horizontal="center"/>
      <protection/>
    </xf>
    <xf numFmtId="0" fontId="67" fillId="44" borderId="13" xfId="66" applyFont="1" applyFill="1" applyBorder="1" applyAlignment="1" applyProtection="1">
      <alignment horizontal="center"/>
      <protection/>
    </xf>
    <xf numFmtId="0" fontId="77" fillId="43" borderId="13" xfId="0" applyFont="1" applyFill="1" applyBorder="1" applyAlignment="1">
      <alignment horizontal="center"/>
    </xf>
    <xf numFmtId="201" fontId="0" fillId="43" borderId="13" xfId="0" applyNumberFormat="1" applyFill="1" applyBorder="1" applyAlignment="1">
      <alignment horizontal="center" vertical="center"/>
    </xf>
    <xf numFmtId="201" fontId="76" fillId="42" borderId="13" xfId="0" applyNumberFormat="1" applyFont="1" applyFill="1" applyBorder="1" applyAlignment="1">
      <alignment horizontal="center" vertical="center"/>
    </xf>
    <xf numFmtId="0" fontId="0" fillId="43" borderId="13" xfId="0" applyFill="1" applyBorder="1" applyAlignment="1">
      <alignment horizontal="center"/>
    </xf>
    <xf numFmtId="0" fontId="67" fillId="43" borderId="11" xfId="0" applyFont="1" applyFill="1" applyBorder="1" applyAlignment="1">
      <alignment horizontal="center" vertical="center"/>
    </xf>
    <xf numFmtId="0" fontId="67" fillId="43" borderId="10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/>
    </xf>
    <xf numFmtId="0" fontId="81" fillId="43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67" fillId="43" borderId="13" xfId="0" applyFont="1" applyFill="1" applyBorder="1" applyAlignment="1">
      <alignment horizontal="center" vertical="center"/>
    </xf>
    <xf numFmtId="0" fontId="0" fillId="45" borderId="11" xfId="0" applyFill="1" applyBorder="1" applyAlignment="1">
      <alignment horizontal="center"/>
    </xf>
    <xf numFmtId="0" fontId="0" fillId="43" borderId="11" xfId="0" applyFont="1" applyFill="1" applyBorder="1" applyAlignment="1">
      <alignment/>
    </xf>
    <xf numFmtId="0" fontId="77" fillId="43" borderId="11" xfId="0" applyFont="1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3" borderId="14" xfId="0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3" borderId="13" xfId="0" applyFont="1" applyFill="1" applyBorder="1" applyAlignment="1">
      <alignment/>
    </xf>
    <xf numFmtId="0" fontId="0" fillId="43" borderId="13" xfId="0" applyFont="1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201" fontId="0" fillId="43" borderId="10" xfId="0" applyNumberFormat="1" applyFill="1" applyBorder="1" applyAlignment="1">
      <alignment/>
    </xf>
    <xf numFmtId="201" fontId="0" fillId="43" borderId="12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horizontal="center"/>
    </xf>
    <xf numFmtId="0" fontId="78" fillId="43" borderId="12" xfId="0" applyFon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201" fontId="0" fillId="43" borderId="11" xfId="0" applyNumberForma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0" fontId="67" fillId="43" borderId="13" xfId="0" applyFont="1" applyFill="1" applyBorder="1" applyAlignment="1">
      <alignment horizontal="left" vertical="top"/>
    </xf>
    <xf numFmtId="201" fontId="0" fillId="43" borderId="13" xfId="0" applyNumberFormat="1" applyFill="1" applyBorder="1" applyAlignment="1">
      <alignment/>
    </xf>
    <xf numFmtId="0" fontId="67" fillId="43" borderId="14" xfId="66" applyFont="1" applyFill="1" applyBorder="1" applyAlignment="1" applyProtection="1">
      <alignment horizontal="center"/>
      <protection/>
    </xf>
    <xf numFmtId="0" fontId="0" fillId="43" borderId="12" xfId="0" applyFont="1" applyFill="1" applyBorder="1" applyAlignment="1">
      <alignment/>
    </xf>
    <xf numFmtId="201" fontId="0" fillId="43" borderId="16" xfId="0" applyNumberFormat="1" applyFill="1" applyBorder="1" applyAlignment="1">
      <alignment horizontal="center" vertical="center"/>
    </xf>
    <xf numFmtId="0" fontId="67" fillId="43" borderId="17" xfId="0" applyFont="1" applyFill="1" applyBorder="1" applyAlignment="1">
      <alignment horizontal="left" vertical="top"/>
    </xf>
    <xf numFmtId="201" fontId="0" fillId="42" borderId="10" xfId="0" applyNumberFormat="1" applyFill="1" applyBorder="1" applyAlignment="1">
      <alignment/>
    </xf>
    <xf numFmtId="201" fontId="0" fillId="42" borderId="10" xfId="0" applyNumberForma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/>
    </xf>
    <xf numFmtId="0" fontId="0" fillId="43" borderId="18" xfId="0" applyFont="1" applyFill="1" applyBorder="1" applyAlignment="1">
      <alignment/>
    </xf>
    <xf numFmtId="0" fontId="67" fillId="43" borderId="19" xfId="66" applyFont="1" applyFill="1" applyBorder="1" applyAlignment="1" applyProtection="1">
      <alignment horizontal="center"/>
      <protection/>
    </xf>
    <xf numFmtId="0" fontId="0" fillId="42" borderId="13" xfId="0" applyFill="1" applyBorder="1" applyAlignment="1">
      <alignment horizontal="center"/>
    </xf>
    <xf numFmtId="201" fontId="0" fillId="43" borderId="15" xfId="0" applyNumberFormat="1" applyFill="1" applyBorder="1" applyAlignment="1">
      <alignment/>
    </xf>
    <xf numFmtId="0" fontId="0" fillId="42" borderId="11" xfId="0" applyFill="1" applyBorder="1" applyAlignment="1">
      <alignment horizontal="center"/>
    </xf>
    <xf numFmtId="0" fontId="67" fillId="43" borderId="16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/>
    </xf>
    <xf numFmtId="0" fontId="75" fillId="43" borderId="0" xfId="0" applyFont="1" applyFill="1" applyBorder="1" applyAlignment="1">
      <alignment horizontal="center"/>
    </xf>
    <xf numFmtId="201" fontId="0" fillId="43" borderId="15" xfId="0" applyNumberFormat="1" applyFill="1" applyBorder="1" applyAlignment="1">
      <alignment horizontal="center" vertical="center"/>
    </xf>
    <xf numFmtId="0" fontId="67" fillId="43" borderId="13" xfId="0" applyFont="1" applyFill="1" applyBorder="1" applyAlignment="1">
      <alignment/>
    </xf>
    <xf numFmtId="0" fontId="82" fillId="43" borderId="12" xfId="0" applyFont="1" applyFill="1" applyBorder="1" applyAlignment="1">
      <alignment horizontal="center"/>
    </xf>
    <xf numFmtId="0" fontId="83" fillId="43" borderId="17" xfId="0" applyFont="1" applyFill="1" applyBorder="1" applyAlignment="1">
      <alignment/>
    </xf>
    <xf numFmtId="201" fontId="0" fillId="43" borderId="20" xfId="0" applyNumberFormat="1" applyFill="1" applyBorder="1" applyAlignment="1">
      <alignment horizontal="center" vertical="center"/>
    </xf>
    <xf numFmtId="0" fontId="0" fillId="43" borderId="17" xfId="0" applyFill="1" applyBorder="1" applyAlignment="1">
      <alignment horizontal="center"/>
    </xf>
    <xf numFmtId="0" fontId="67" fillId="43" borderId="12" xfId="0" applyFont="1" applyFill="1" applyBorder="1" applyAlignment="1">
      <alignment/>
    </xf>
    <xf numFmtId="201" fontId="0" fillId="43" borderId="14" xfId="0" applyNumberFormat="1" applyFill="1" applyBorder="1" applyAlignment="1">
      <alignment horizontal="center" vertical="center"/>
    </xf>
    <xf numFmtId="201" fontId="0" fillId="43" borderId="21" xfId="0" applyNumberFormat="1" applyFill="1" applyBorder="1" applyAlignment="1">
      <alignment horizontal="center" vertical="center"/>
    </xf>
    <xf numFmtId="193" fontId="0" fillId="42" borderId="0" xfId="0" applyNumberFormat="1" applyFill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1" fillId="47" borderId="10" xfId="0" applyFont="1" applyFill="1" applyBorder="1" applyAlignment="1">
      <alignment horizontal="center" vertical="center" wrapText="1"/>
    </xf>
    <xf numFmtId="0" fontId="86" fillId="47" borderId="10" xfId="0" applyFont="1" applyFill="1" applyBorder="1" applyAlignment="1">
      <alignment horizontal="center" vertical="center" wrapText="1"/>
    </xf>
    <xf numFmtId="0" fontId="86" fillId="47" borderId="10" xfId="0" applyFont="1" applyFill="1" applyBorder="1" applyAlignment="1">
      <alignment horizontal="left" vertical="center" wrapText="1"/>
    </xf>
    <xf numFmtId="47" fontId="86" fillId="47" borderId="10" xfId="0" applyNumberFormat="1" applyFont="1" applyFill="1" applyBorder="1" applyAlignment="1">
      <alignment horizontal="center" vertical="center" wrapText="1"/>
    </xf>
    <xf numFmtId="0" fontId="87" fillId="47" borderId="10" xfId="0" applyFont="1" applyFill="1" applyBorder="1" applyAlignment="1">
      <alignment horizontal="left" vertical="center" wrapText="1"/>
    </xf>
    <xf numFmtId="0" fontId="87" fillId="4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6" fillId="47" borderId="0" xfId="0" applyFont="1" applyFill="1" applyBorder="1" applyAlignment="1">
      <alignment horizontal="left" vertical="center" wrapText="1" indent="1"/>
    </xf>
    <xf numFmtId="0" fontId="86" fillId="47" borderId="0" xfId="0" applyFont="1" applyFill="1" applyBorder="1" applyAlignment="1">
      <alignment vertical="center" wrapText="1"/>
    </xf>
    <xf numFmtId="0" fontId="88" fillId="47" borderId="0" xfId="0" applyFont="1" applyFill="1" applyBorder="1" applyAlignment="1">
      <alignment vertical="center" wrapText="1"/>
    </xf>
    <xf numFmtId="47" fontId="86" fillId="47" borderId="0" xfId="0" applyNumberFormat="1" applyFont="1" applyFill="1" applyBorder="1" applyAlignment="1">
      <alignment vertical="center" wrapText="1"/>
    </xf>
    <xf numFmtId="0" fontId="86" fillId="47" borderId="0" xfId="0" applyFont="1" applyFill="1" applyBorder="1" applyAlignment="1">
      <alignment horizontal="right" vertical="center" wrapText="1"/>
    </xf>
    <xf numFmtId="0" fontId="81" fillId="47" borderId="0" xfId="0" applyFont="1" applyFill="1" applyBorder="1" applyAlignment="1">
      <alignment horizontal="right" vertical="center" wrapText="1"/>
    </xf>
    <xf numFmtId="0" fontId="75" fillId="4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75" fillId="43" borderId="0" xfId="0" applyFont="1" applyFill="1" applyBorder="1" applyAlignment="1">
      <alignment horizontal="left"/>
    </xf>
    <xf numFmtId="0" fontId="75" fillId="48" borderId="10" xfId="0" applyFont="1" applyFill="1" applyBorder="1" applyAlignment="1">
      <alignment horizontal="left"/>
    </xf>
    <xf numFmtId="0" fontId="75" fillId="48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 wrapText="1"/>
    </xf>
    <xf numFmtId="0" fontId="89" fillId="49" borderId="10" xfId="0" applyFont="1" applyFill="1" applyBorder="1" applyAlignment="1">
      <alignment horizontal="left"/>
    </xf>
    <xf numFmtId="0" fontId="89" fillId="49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 wrapText="1"/>
    </xf>
    <xf numFmtId="0" fontId="89" fillId="50" borderId="10" xfId="0" applyFont="1" applyFill="1" applyBorder="1" applyAlignment="1">
      <alignment horizontal="left"/>
    </xf>
    <xf numFmtId="0" fontId="89" fillId="50" borderId="1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0" fillId="43" borderId="25" xfId="0" applyFont="1" applyFill="1" applyBorder="1" applyAlignment="1">
      <alignment horizontal="center" vertical="center"/>
    </xf>
    <xf numFmtId="0" fontId="90" fillId="43" borderId="26" xfId="0" applyFont="1" applyFill="1" applyBorder="1" applyAlignment="1">
      <alignment horizontal="center" vertical="center"/>
    </xf>
    <xf numFmtId="0" fontId="90" fillId="43" borderId="27" xfId="0" applyFont="1" applyFill="1" applyBorder="1" applyAlignment="1">
      <alignment horizontal="center" vertical="center"/>
    </xf>
    <xf numFmtId="0" fontId="90" fillId="43" borderId="28" xfId="0" applyFont="1" applyFill="1" applyBorder="1" applyAlignment="1">
      <alignment horizontal="center" vertical="center"/>
    </xf>
    <xf numFmtId="0" fontId="90" fillId="43" borderId="29" xfId="0" applyFont="1" applyFill="1" applyBorder="1" applyAlignment="1">
      <alignment horizontal="center" vertical="center"/>
    </xf>
    <xf numFmtId="0" fontId="91" fillId="42" borderId="0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top" wrapText="1"/>
    </xf>
    <xf numFmtId="0" fontId="92" fillId="42" borderId="30" xfId="0" applyFont="1" applyFill="1" applyBorder="1" applyAlignment="1">
      <alignment horizontal="center" vertical="center"/>
    </xf>
    <xf numFmtId="0" fontId="90" fillId="44" borderId="22" xfId="0" applyFont="1" applyFill="1" applyBorder="1" applyAlignment="1">
      <alignment horizontal="center" vertical="center"/>
    </xf>
    <xf numFmtId="0" fontId="90" fillId="44" borderId="23" xfId="0" applyFont="1" applyFill="1" applyBorder="1" applyAlignment="1">
      <alignment horizontal="center" vertical="center"/>
    </xf>
    <xf numFmtId="0" fontId="90" fillId="44" borderId="24" xfId="0" applyFont="1" applyFill="1" applyBorder="1" applyAlignment="1">
      <alignment horizontal="center" vertical="center"/>
    </xf>
    <xf numFmtId="0" fontId="90" fillId="45" borderId="22" xfId="0" applyFont="1" applyFill="1" applyBorder="1" applyAlignment="1">
      <alignment horizontal="center" vertical="center"/>
    </xf>
    <xf numFmtId="0" fontId="90" fillId="45" borderId="23" xfId="0" applyFont="1" applyFill="1" applyBorder="1" applyAlignment="1">
      <alignment horizontal="center" vertical="center"/>
    </xf>
    <xf numFmtId="0" fontId="90" fillId="45" borderId="24" xfId="0" applyFont="1" applyFill="1" applyBorder="1" applyAlignment="1">
      <alignment horizontal="center" vertical="center"/>
    </xf>
    <xf numFmtId="0" fontId="90" fillId="46" borderId="25" xfId="0" applyFont="1" applyFill="1" applyBorder="1" applyAlignment="1">
      <alignment horizontal="center" vertical="center"/>
    </xf>
    <xf numFmtId="0" fontId="90" fillId="46" borderId="10" xfId="0" applyFont="1" applyFill="1" applyBorder="1" applyAlignment="1">
      <alignment horizontal="center" vertical="center"/>
    </xf>
    <xf numFmtId="0" fontId="90" fillId="46" borderId="22" xfId="0" applyFont="1" applyFill="1" applyBorder="1" applyAlignment="1">
      <alignment horizontal="center" vertical="center"/>
    </xf>
    <xf numFmtId="0" fontId="90" fillId="46" borderId="23" xfId="0" applyFont="1" applyFill="1" applyBorder="1" applyAlignment="1">
      <alignment horizontal="center" vertical="center"/>
    </xf>
    <xf numFmtId="0" fontId="90" fillId="46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3" fillId="24" borderId="10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3" fillId="18" borderId="14" xfId="0" applyFont="1" applyFill="1" applyBorder="1" applyAlignment="1">
      <alignment horizontal="center" vertical="center" wrapText="1"/>
    </xf>
    <xf numFmtId="0" fontId="93" fillId="18" borderId="31" xfId="0" applyFont="1" applyFill="1" applyBorder="1" applyAlignment="1">
      <alignment horizontal="center" vertical="center" wrapText="1"/>
    </xf>
    <xf numFmtId="0" fontId="93" fillId="18" borderId="12" xfId="0" applyFont="1" applyFill="1" applyBorder="1" applyAlignment="1">
      <alignment horizontal="center" vertical="center" wrapText="1"/>
    </xf>
    <xf numFmtId="0" fontId="93" fillId="18" borderId="1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3" sqref="A3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6</v>
      </c>
      <c r="B2" s="4" t="s">
        <v>8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176" t="s">
        <v>9</v>
      </c>
      <c r="E5" s="177"/>
      <c r="F5" s="178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10</v>
      </c>
      <c r="E7" s="10" t="s">
        <v>35</v>
      </c>
      <c r="F7" s="9" t="s">
        <v>11</v>
      </c>
      <c r="G7" s="2" t="s">
        <v>286</v>
      </c>
    </row>
    <row r="8" spans="1:11" ht="15">
      <c r="A8" s="5">
        <v>6</v>
      </c>
      <c r="B8" s="6">
        <v>38</v>
      </c>
      <c r="D8" s="11" t="s">
        <v>12</v>
      </c>
      <c r="E8" s="8" t="s">
        <v>36</v>
      </c>
      <c r="F8" s="11" t="s">
        <v>13</v>
      </c>
      <c r="G8" s="2" t="s">
        <v>287</v>
      </c>
      <c r="K8" s="7"/>
    </row>
    <row r="9" spans="1:7" ht="15">
      <c r="A9" s="5">
        <v>7</v>
      </c>
      <c r="B9" s="6">
        <v>36</v>
      </c>
      <c r="D9" s="9" t="s">
        <v>14</v>
      </c>
      <c r="E9" s="10" t="s">
        <v>37</v>
      </c>
      <c r="F9" s="9" t="s">
        <v>15</v>
      </c>
      <c r="G9" s="2" t="s">
        <v>288</v>
      </c>
    </row>
    <row r="10" spans="1:7" ht="15">
      <c r="A10" s="5">
        <v>8</v>
      </c>
      <c r="B10" s="6">
        <v>34</v>
      </c>
      <c r="D10" s="11" t="s">
        <v>16</v>
      </c>
      <c r="E10" s="8" t="s">
        <v>38</v>
      </c>
      <c r="F10" s="11" t="s">
        <v>18</v>
      </c>
      <c r="G10" s="2" t="s">
        <v>289</v>
      </c>
    </row>
    <row r="11" spans="1:7" ht="15">
      <c r="A11" s="5">
        <v>9</v>
      </c>
      <c r="B11" s="6">
        <v>32</v>
      </c>
      <c r="D11" s="9" t="s">
        <v>19</v>
      </c>
      <c r="E11" s="10" t="s">
        <v>39</v>
      </c>
      <c r="F11" s="9" t="s">
        <v>21</v>
      </c>
      <c r="G11" s="2" t="s">
        <v>290</v>
      </c>
    </row>
    <row r="12" spans="1:7" ht="15">
      <c r="A12" s="5">
        <v>10</v>
      </c>
      <c r="B12" s="6">
        <v>31</v>
      </c>
      <c r="D12" s="11" t="s">
        <v>22</v>
      </c>
      <c r="E12" s="8" t="s">
        <v>17</v>
      </c>
      <c r="F12" s="11" t="s">
        <v>24</v>
      </c>
      <c r="G12" s="2" t="s">
        <v>291</v>
      </c>
    </row>
    <row r="13" spans="1:7" ht="15">
      <c r="A13" s="5">
        <v>11</v>
      </c>
      <c r="B13" s="6">
        <v>30</v>
      </c>
      <c r="D13" s="9" t="s">
        <v>26</v>
      </c>
      <c r="E13" s="10" t="s">
        <v>20</v>
      </c>
      <c r="F13" s="9" t="s">
        <v>25</v>
      </c>
      <c r="G13" s="2" t="s">
        <v>292</v>
      </c>
    </row>
    <row r="14" spans="1:7" ht="15">
      <c r="A14" s="5">
        <v>12</v>
      </c>
      <c r="B14" s="6">
        <v>28</v>
      </c>
      <c r="D14" s="11" t="s">
        <v>40</v>
      </c>
      <c r="E14" s="8" t="s">
        <v>23</v>
      </c>
      <c r="G14" s="2" t="s">
        <v>293</v>
      </c>
    </row>
    <row r="15" spans="1:7" ht="15">
      <c r="A15" s="5">
        <v>13</v>
      </c>
      <c r="B15" s="6">
        <v>26</v>
      </c>
      <c r="D15" s="9" t="s">
        <v>41</v>
      </c>
      <c r="E15" s="10" t="s">
        <v>27</v>
      </c>
      <c r="G15" s="2" t="s">
        <v>294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7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B2:L331"/>
  <sheetViews>
    <sheetView zoomScalePageLayoutView="0" workbookViewId="0" topLeftCell="B304">
      <selection activeCell="D201" sqref="D201"/>
    </sheetView>
  </sheetViews>
  <sheetFormatPr defaultColWidth="8.7109375" defaultRowHeight="12.75"/>
  <cols>
    <col min="1" max="2" width="8.7109375" style="0" customWidth="1"/>
    <col min="3" max="3" width="10.8515625" style="0" customWidth="1"/>
    <col min="4" max="4" width="20.8515625" style="0" customWidth="1"/>
    <col min="5" max="5" width="13.00390625" style="0" customWidth="1"/>
    <col min="6" max="6" width="36.7109375" style="0" customWidth="1"/>
    <col min="7" max="7" width="10.7109375" style="0" customWidth="1"/>
    <col min="8" max="10" width="8.7109375" style="0" customWidth="1"/>
    <col min="11" max="11" width="9.57421875" style="0" customWidth="1"/>
    <col min="12" max="12" width="14.140625" style="0" customWidth="1"/>
  </cols>
  <sheetData>
    <row r="2" spans="2:10" ht="15.75">
      <c r="B2" s="184" t="s">
        <v>64</v>
      </c>
      <c r="C2" s="184"/>
      <c r="D2" s="184"/>
      <c r="E2" s="184"/>
      <c r="F2" s="184"/>
      <c r="G2" s="184"/>
      <c r="H2" s="184"/>
      <c r="I2" s="184"/>
      <c r="J2" s="184"/>
    </row>
    <row r="3" spans="2:10" ht="15">
      <c r="B3" s="185" t="s">
        <v>145</v>
      </c>
      <c r="C3" s="185"/>
      <c r="D3" s="185"/>
      <c r="E3" s="185"/>
      <c r="F3" s="185"/>
      <c r="G3" s="185"/>
      <c r="H3" s="185"/>
      <c r="I3" s="185"/>
      <c r="J3" s="185"/>
    </row>
    <row r="4" spans="2:10" ht="15">
      <c r="B4" s="41"/>
      <c r="C4" s="41"/>
      <c r="D4" s="42" t="s">
        <v>422</v>
      </c>
      <c r="E4" s="43"/>
      <c r="F4" s="43"/>
      <c r="G4" s="41"/>
      <c r="H4" s="41"/>
      <c r="I4" s="41"/>
      <c r="J4" s="41"/>
    </row>
    <row r="5" spans="2:10" ht="14.25">
      <c r="B5" s="186" t="s">
        <v>423</v>
      </c>
      <c r="C5" s="186"/>
      <c r="D5" s="186"/>
      <c r="E5" s="186"/>
      <c r="F5" s="186"/>
      <c r="G5" s="186"/>
      <c r="H5" s="186"/>
      <c r="I5" s="186"/>
      <c r="J5" s="186"/>
    </row>
    <row r="6" spans="2:10" ht="15">
      <c r="B6" s="187" t="s">
        <v>424</v>
      </c>
      <c r="C6" s="187"/>
      <c r="D6" s="187"/>
      <c r="E6" s="187"/>
      <c r="F6" s="187"/>
      <c r="G6" s="187"/>
      <c r="H6" s="187"/>
      <c r="I6" s="187"/>
      <c r="J6" s="187"/>
    </row>
    <row r="7" spans="2:10" ht="30.75" thickBot="1">
      <c r="B7" s="44" t="s">
        <v>3</v>
      </c>
      <c r="C7" s="44" t="s">
        <v>65</v>
      </c>
      <c r="D7" s="45" t="s">
        <v>28</v>
      </c>
      <c r="E7" s="44" t="s">
        <v>66</v>
      </c>
      <c r="F7" s="45" t="s">
        <v>67</v>
      </c>
      <c r="G7" s="46" t="s">
        <v>76</v>
      </c>
      <c r="H7" s="46" t="s">
        <v>77</v>
      </c>
      <c r="I7" s="46" t="s">
        <v>78</v>
      </c>
      <c r="J7" s="45" t="s">
        <v>6</v>
      </c>
    </row>
    <row r="8" spans="2:12" ht="32.25" thickBot="1">
      <c r="B8" s="188" t="s">
        <v>425</v>
      </c>
      <c r="C8" s="189"/>
      <c r="D8" s="189"/>
      <c r="E8" s="189"/>
      <c r="F8" s="189"/>
      <c r="G8" s="189"/>
      <c r="H8" s="189"/>
      <c r="I8" s="189"/>
      <c r="J8" s="190"/>
      <c r="K8" s="4" t="s">
        <v>6</v>
      </c>
      <c r="L8" s="4" t="s">
        <v>8</v>
      </c>
    </row>
    <row r="9" spans="2:12" ht="15">
      <c r="B9" s="52">
        <v>1</v>
      </c>
      <c r="C9" s="53">
        <v>17</v>
      </c>
      <c r="D9" s="54" t="s">
        <v>109</v>
      </c>
      <c r="E9" s="55">
        <v>2008</v>
      </c>
      <c r="F9" s="55" t="s">
        <v>85</v>
      </c>
      <c r="G9" s="56">
        <v>0.00555555555555556</v>
      </c>
      <c r="H9" s="57">
        <v>0.00295138888888889</v>
      </c>
      <c r="I9" s="56">
        <f aca="true" t="shared" si="0" ref="I9:I64">(G9-H9)</f>
        <v>0.00260416666666667</v>
      </c>
      <c r="J9" s="58">
        <v>1</v>
      </c>
      <c r="K9" s="5">
        <v>1</v>
      </c>
      <c r="L9" s="6">
        <v>60</v>
      </c>
    </row>
    <row r="10" spans="2:12" ht="15">
      <c r="B10" s="52">
        <v>2</v>
      </c>
      <c r="C10" s="53">
        <v>7</v>
      </c>
      <c r="D10" s="54" t="s">
        <v>92</v>
      </c>
      <c r="E10" s="55">
        <v>2008</v>
      </c>
      <c r="F10" s="55" t="s">
        <v>146</v>
      </c>
      <c r="G10" s="56">
        <v>0.00386574074074074</v>
      </c>
      <c r="H10" s="57">
        <v>0.00121527777777778</v>
      </c>
      <c r="I10" s="56">
        <f t="shared" si="0"/>
        <v>0.00265046296296296</v>
      </c>
      <c r="J10" s="58">
        <v>2</v>
      </c>
      <c r="K10" s="5">
        <v>2</v>
      </c>
      <c r="L10" s="6">
        <v>54</v>
      </c>
    </row>
    <row r="11" spans="2:12" ht="15.75">
      <c r="B11" s="52">
        <v>3</v>
      </c>
      <c r="C11" s="53">
        <v>5</v>
      </c>
      <c r="D11" s="59" t="s">
        <v>426</v>
      </c>
      <c r="E11" s="55">
        <v>2009</v>
      </c>
      <c r="F11" s="55" t="s">
        <v>85</v>
      </c>
      <c r="G11" s="56">
        <v>0.00357638888888889</v>
      </c>
      <c r="H11" s="57">
        <v>0.000868055555555555</v>
      </c>
      <c r="I11" s="56">
        <f t="shared" si="0"/>
        <v>0.0027083333333333347</v>
      </c>
      <c r="J11" s="58">
        <v>3</v>
      </c>
      <c r="K11" s="5">
        <v>3</v>
      </c>
      <c r="L11" s="6">
        <v>48</v>
      </c>
    </row>
    <row r="12" spans="2:12" ht="15.75">
      <c r="B12" s="52">
        <v>4</v>
      </c>
      <c r="C12" s="53">
        <v>20</v>
      </c>
      <c r="D12" s="59" t="s">
        <v>149</v>
      </c>
      <c r="E12" s="55">
        <v>2008</v>
      </c>
      <c r="F12" s="55" t="s">
        <v>85</v>
      </c>
      <c r="G12" s="56">
        <v>0.00621527777777778</v>
      </c>
      <c r="H12" s="57">
        <v>0.00347222222222222</v>
      </c>
      <c r="I12" s="56">
        <f t="shared" si="0"/>
        <v>0.0027430555555555598</v>
      </c>
      <c r="J12" s="58">
        <v>4</v>
      </c>
      <c r="K12" s="5">
        <v>4</v>
      </c>
      <c r="L12" s="6">
        <v>43</v>
      </c>
    </row>
    <row r="13" spans="2:12" ht="15">
      <c r="B13" s="52">
        <v>5</v>
      </c>
      <c r="C13" s="53">
        <v>1</v>
      </c>
      <c r="D13" s="54" t="s">
        <v>254</v>
      </c>
      <c r="E13" s="55">
        <v>2008</v>
      </c>
      <c r="F13" s="60" t="s">
        <v>427</v>
      </c>
      <c r="G13" s="56">
        <v>0.00295138888888889</v>
      </c>
      <c r="H13" s="57">
        <v>0.000173611111111111</v>
      </c>
      <c r="I13" s="56">
        <f t="shared" si="0"/>
        <v>0.002777777777777779</v>
      </c>
      <c r="J13" s="58">
        <v>5</v>
      </c>
      <c r="K13" s="5">
        <v>5</v>
      </c>
      <c r="L13" s="6">
        <v>40</v>
      </c>
    </row>
    <row r="14" spans="2:12" ht="15">
      <c r="B14" s="52">
        <v>6</v>
      </c>
      <c r="C14" s="53">
        <v>2</v>
      </c>
      <c r="D14" s="54" t="s">
        <v>132</v>
      </c>
      <c r="E14" s="55">
        <v>2008</v>
      </c>
      <c r="F14" s="61" t="s">
        <v>428</v>
      </c>
      <c r="G14" s="56">
        <v>0.00315972222222222</v>
      </c>
      <c r="H14" s="57">
        <v>0.000347222222222222</v>
      </c>
      <c r="I14" s="56">
        <f t="shared" si="0"/>
        <v>0.002812499999999998</v>
      </c>
      <c r="J14" s="58">
        <v>6</v>
      </c>
      <c r="K14" s="5">
        <v>6</v>
      </c>
      <c r="L14" s="6">
        <v>38</v>
      </c>
    </row>
    <row r="15" spans="2:12" ht="15.75">
      <c r="B15" s="52">
        <v>7</v>
      </c>
      <c r="C15" s="53">
        <v>4</v>
      </c>
      <c r="D15" s="62" t="s">
        <v>429</v>
      </c>
      <c r="E15" s="55">
        <v>2008</v>
      </c>
      <c r="F15" s="60" t="s">
        <v>430</v>
      </c>
      <c r="G15" s="56">
        <v>0.00354166666666667</v>
      </c>
      <c r="H15" s="57">
        <v>0.000694444444444444</v>
      </c>
      <c r="I15" s="56">
        <f t="shared" si="0"/>
        <v>0.002847222222222226</v>
      </c>
      <c r="J15" s="58">
        <v>7</v>
      </c>
      <c r="K15" s="5">
        <v>7</v>
      </c>
      <c r="L15" s="6">
        <v>36</v>
      </c>
    </row>
    <row r="16" spans="2:12" ht="15">
      <c r="B16" s="52">
        <v>8</v>
      </c>
      <c r="C16" s="53">
        <v>23</v>
      </c>
      <c r="D16" s="54" t="s">
        <v>431</v>
      </c>
      <c r="E16" s="55">
        <v>2008</v>
      </c>
      <c r="F16" s="60" t="s">
        <v>430</v>
      </c>
      <c r="G16" s="56">
        <v>0.00694444444444444</v>
      </c>
      <c r="H16" s="57">
        <v>0.00399305555555555</v>
      </c>
      <c r="I16" s="56">
        <f t="shared" si="0"/>
        <v>0.0029513888888888897</v>
      </c>
      <c r="J16" s="58">
        <v>8</v>
      </c>
      <c r="K16" s="5">
        <v>8</v>
      </c>
      <c r="L16" s="6">
        <v>34</v>
      </c>
    </row>
    <row r="17" spans="2:12" ht="15.75">
      <c r="B17" s="52">
        <v>9</v>
      </c>
      <c r="C17" s="53">
        <v>24</v>
      </c>
      <c r="D17" s="62" t="s">
        <v>432</v>
      </c>
      <c r="E17" s="55">
        <v>2008</v>
      </c>
      <c r="F17" s="60" t="s">
        <v>433</v>
      </c>
      <c r="G17" s="56">
        <v>0.0071412037037037</v>
      </c>
      <c r="H17" s="57">
        <v>0.00416666666666667</v>
      </c>
      <c r="I17" s="56">
        <f t="shared" si="0"/>
        <v>0.00297453703703703</v>
      </c>
      <c r="J17" s="58">
        <v>9</v>
      </c>
      <c r="K17" s="5">
        <v>9</v>
      </c>
      <c r="L17" s="6">
        <v>32</v>
      </c>
    </row>
    <row r="18" spans="2:12" ht="15.75">
      <c r="B18" s="52">
        <v>10</v>
      </c>
      <c r="C18" s="53">
        <v>19</v>
      </c>
      <c r="D18" s="59" t="s">
        <v>152</v>
      </c>
      <c r="E18" s="55">
        <v>2008</v>
      </c>
      <c r="F18" s="60" t="s">
        <v>434</v>
      </c>
      <c r="G18" s="56">
        <v>0.00634259259259259</v>
      </c>
      <c r="H18" s="57">
        <v>0.00329861111111111</v>
      </c>
      <c r="I18" s="56">
        <f t="shared" si="0"/>
        <v>0.00304398148148148</v>
      </c>
      <c r="J18" s="58">
        <v>10</v>
      </c>
      <c r="K18" s="5">
        <v>10</v>
      </c>
      <c r="L18" s="6">
        <v>31</v>
      </c>
    </row>
    <row r="19" spans="2:12" ht="15.75">
      <c r="B19" s="52">
        <v>11</v>
      </c>
      <c r="C19" s="53">
        <v>55</v>
      </c>
      <c r="D19" s="63" t="s">
        <v>263</v>
      </c>
      <c r="E19" s="55">
        <v>2009</v>
      </c>
      <c r="F19" s="60" t="s">
        <v>427</v>
      </c>
      <c r="G19" s="56">
        <v>0.0126273148148148</v>
      </c>
      <c r="H19" s="57">
        <v>0.00954861111111111</v>
      </c>
      <c r="I19" s="56">
        <f t="shared" si="0"/>
        <v>0.0030787037037036894</v>
      </c>
      <c r="J19" s="58">
        <v>11</v>
      </c>
      <c r="K19" s="5">
        <v>11</v>
      </c>
      <c r="L19" s="6">
        <v>30</v>
      </c>
    </row>
    <row r="20" spans="2:12" ht="15">
      <c r="B20" s="52">
        <v>12</v>
      </c>
      <c r="C20" s="53">
        <v>9</v>
      </c>
      <c r="D20" s="54" t="s">
        <v>435</v>
      </c>
      <c r="E20" s="55">
        <v>2009</v>
      </c>
      <c r="F20" s="64" t="s">
        <v>436</v>
      </c>
      <c r="G20" s="56">
        <v>0.00466435185185185</v>
      </c>
      <c r="H20" s="57">
        <v>0.0015625</v>
      </c>
      <c r="I20" s="56">
        <f t="shared" si="0"/>
        <v>0.00310185185185185</v>
      </c>
      <c r="J20" s="58">
        <v>12</v>
      </c>
      <c r="K20" s="5">
        <v>12</v>
      </c>
      <c r="L20" s="6">
        <v>28</v>
      </c>
    </row>
    <row r="21" spans="2:12" ht="15">
      <c r="B21" s="52">
        <v>13</v>
      </c>
      <c r="C21" s="53">
        <v>42</v>
      </c>
      <c r="D21" s="54" t="s">
        <v>172</v>
      </c>
      <c r="E21" s="55">
        <v>2010</v>
      </c>
      <c r="F21" s="55" t="s">
        <v>146</v>
      </c>
      <c r="G21" s="56">
        <v>0.0104050925925926</v>
      </c>
      <c r="H21" s="57">
        <v>0.00729166666666667</v>
      </c>
      <c r="I21" s="56">
        <f t="shared" si="0"/>
        <v>0.003113425925925929</v>
      </c>
      <c r="J21" s="58">
        <v>13</v>
      </c>
      <c r="K21" s="5">
        <v>13</v>
      </c>
      <c r="L21" s="6">
        <v>26</v>
      </c>
    </row>
    <row r="22" spans="2:12" ht="15">
      <c r="B22" s="52">
        <v>14</v>
      </c>
      <c r="C22" s="53">
        <v>51</v>
      </c>
      <c r="D22" s="54" t="s">
        <v>437</v>
      </c>
      <c r="E22" s="55">
        <v>2010</v>
      </c>
      <c r="F22" s="60" t="s">
        <v>433</v>
      </c>
      <c r="G22" s="56">
        <v>0.0119675925925926</v>
      </c>
      <c r="H22" s="57">
        <v>0.00885416666666667</v>
      </c>
      <c r="I22" s="56">
        <f t="shared" si="0"/>
        <v>0.003113425925925931</v>
      </c>
      <c r="J22" s="58">
        <v>14</v>
      </c>
      <c r="K22" s="5">
        <v>14</v>
      </c>
      <c r="L22" s="6">
        <v>24</v>
      </c>
    </row>
    <row r="23" spans="2:12" ht="15">
      <c r="B23" s="52">
        <v>15</v>
      </c>
      <c r="C23" s="53">
        <v>52</v>
      </c>
      <c r="D23" s="54" t="s">
        <v>272</v>
      </c>
      <c r="E23" s="55">
        <v>2009</v>
      </c>
      <c r="F23" s="55" t="s">
        <v>85</v>
      </c>
      <c r="G23" s="56">
        <v>0.0121412037037037</v>
      </c>
      <c r="H23" s="57">
        <v>0.00902777777777778</v>
      </c>
      <c r="I23" s="56">
        <f t="shared" si="0"/>
        <v>0.003113425925925919</v>
      </c>
      <c r="J23" s="58">
        <v>14</v>
      </c>
      <c r="K23" s="5">
        <v>14</v>
      </c>
      <c r="L23" s="6">
        <v>24</v>
      </c>
    </row>
    <row r="24" spans="2:12" ht="15.75">
      <c r="B24" s="52">
        <v>16</v>
      </c>
      <c r="C24" s="53">
        <v>8</v>
      </c>
      <c r="D24" s="59" t="s">
        <v>151</v>
      </c>
      <c r="E24" s="55">
        <v>2010</v>
      </c>
      <c r="F24" s="60" t="s">
        <v>438</v>
      </c>
      <c r="G24" s="56">
        <v>0.00450231481481482</v>
      </c>
      <c r="H24" s="57">
        <v>0.00138888888888889</v>
      </c>
      <c r="I24" s="56">
        <f t="shared" si="0"/>
        <v>0.00311342592592593</v>
      </c>
      <c r="J24" s="58">
        <v>14</v>
      </c>
      <c r="K24" s="5">
        <v>14</v>
      </c>
      <c r="L24" s="6">
        <v>24</v>
      </c>
    </row>
    <row r="25" spans="2:12" ht="15">
      <c r="B25" s="52">
        <v>17</v>
      </c>
      <c r="C25" s="53">
        <v>12</v>
      </c>
      <c r="D25" s="54" t="s">
        <v>134</v>
      </c>
      <c r="E25" s="55">
        <v>2008</v>
      </c>
      <c r="F25" s="61" t="s">
        <v>439</v>
      </c>
      <c r="G25" s="56">
        <v>0.00519675925925926</v>
      </c>
      <c r="H25" s="57">
        <v>0.00208333333333333</v>
      </c>
      <c r="I25" s="56">
        <f t="shared" si="0"/>
        <v>0.0031134259259259305</v>
      </c>
      <c r="J25" s="58">
        <v>14</v>
      </c>
      <c r="K25" s="5">
        <v>14</v>
      </c>
      <c r="L25" s="6">
        <v>24</v>
      </c>
    </row>
    <row r="26" spans="2:12" ht="15.75">
      <c r="B26" s="52">
        <v>18</v>
      </c>
      <c r="C26" s="53">
        <v>38</v>
      </c>
      <c r="D26" s="59" t="s">
        <v>111</v>
      </c>
      <c r="E26" s="55">
        <v>2009</v>
      </c>
      <c r="F26" s="61" t="s">
        <v>439</v>
      </c>
      <c r="G26" s="56">
        <v>0.00972222222222222</v>
      </c>
      <c r="H26" s="57">
        <v>0.00659722222222222</v>
      </c>
      <c r="I26" s="56">
        <f t="shared" si="0"/>
        <v>0.003125000000000001</v>
      </c>
      <c r="J26" s="58">
        <v>18</v>
      </c>
      <c r="K26" s="5">
        <v>18</v>
      </c>
      <c r="L26" s="6">
        <v>16</v>
      </c>
    </row>
    <row r="27" spans="2:12" ht="15.75">
      <c r="B27" s="52">
        <v>19</v>
      </c>
      <c r="C27" s="53">
        <v>37</v>
      </c>
      <c r="D27" s="59" t="s">
        <v>440</v>
      </c>
      <c r="E27" s="55">
        <v>2009</v>
      </c>
      <c r="F27" s="60" t="s">
        <v>433</v>
      </c>
      <c r="G27" s="56">
        <v>0.00956018518518519</v>
      </c>
      <c r="H27" s="57">
        <v>0.00642361111111111</v>
      </c>
      <c r="I27" s="56">
        <f t="shared" si="0"/>
        <v>0.0031365740740740807</v>
      </c>
      <c r="J27" s="58">
        <v>19</v>
      </c>
      <c r="K27" s="5">
        <v>19</v>
      </c>
      <c r="L27" s="6">
        <v>14</v>
      </c>
    </row>
    <row r="28" spans="2:12" ht="15.75">
      <c r="B28" s="52">
        <v>20</v>
      </c>
      <c r="C28" s="53">
        <v>58</v>
      </c>
      <c r="D28" s="63" t="s">
        <v>161</v>
      </c>
      <c r="E28" s="55">
        <v>2009</v>
      </c>
      <c r="F28" s="60" t="s">
        <v>430</v>
      </c>
      <c r="G28" s="56">
        <v>0.0132060185185185</v>
      </c>
      <c r="H28" s="57">
        <v>0.0100694444444444</v>
      </c>
      <c r="I28" s="56">
        <f t="shared" si="0"/>
        <v>0.0031365740740741006</v>
      </c>
      <c r="J28" s="58">
        <v>19</v>
      </c>
      <c r="K28" s="5">
        <v>19</v>
      </c>
      <c r="L28" s="6">
        <v>14</v>
      </c>
    </row>
    <row r="29" spans="2:12" ht="15.75">
      <c r="B29" s="52">
        <v>21</v>
      </c>
      <c r="C29" s="53">
        <v>28</v>
      </c>
      <c r="D29" s="59" t="s">
        <v>441</v>
      </c>
      <c r="E29" s="55">
        <v>2009</v>
      </c>
      <c r="F29" s="60" t="s">
        <v>430</v>
      </c>
      <c r="G29" s="56">
        <v>0.00804398148148148</v>
      </c>
      <c r="H29" s="57">
        <v>0.00486111111111111</v>
      </c>
      <c r="I29" s="56">
        <f t="shared" si="0"/>
        <v>0.0031828703703703698</v>
      </c>
      <c r="J29" s="58">
        <v>21</v>
      </c>
      <c r="K29" s="5">
        <v>21</v>
      </c>
      <c r="L29" s="6">
        <v>10</v>
      </c>
    </row>
    <row r="30" spans="2:12" ht="15">
      <c r="B30" s="52">
        <v>22</v>
      </c>
      <c r="C30" s="53">
        <v>44</v>
      </c>
      <c r="D30" s="54" t="s">
        <v>264</v>
      </c>
      <c r="E30" s="55">
        <v>2009</v>
      </c>
      <c r="F30" s="60" t="s">
        <v>427</v>
      </c>
      <c r="G30" s="56">
        <v>0.0108333333333333</v>
      </c>
      <c r="H30" s="57">
        <v>0.00763888888888889</v>
      </c>
      <c r="I30" s="56">
        <f t="shared" si="0"/>
        <v>0.0031944444444444104</v>
      </c>
      <c r="J30" s="58">
        <v>22</v>
      </c>
      <c r="K30" s="5">
        <v>22</v>
      </c>
      <c r="L30" s="6">
        <v>9</v>
      </c>
    </row>
    <row r="31" spans="2:12" ht="15.75">
      <c r="B31" s="52">
        <v>23</v>
      </c>
      <c r="C31" s="53">
        <v>25</v>
      </c>
      <c r="D31" s="59" t="s">
        <v>344</v>
      </c>
      <c r="E31" s="55">
        <v>2010</v>
      </c>
      <c r="F31" s="55" t="s">
        <v>442</v>
      </c>
      <c r="G31" s="56">
        <v>0.00755787037037037</v>
      </c>
      <c r="H31" s="57">
        <v>0.00434027777777778</v>
      </c>
      <c r="I31" s="56">
        <f t="shared" si="0"/>
        <v>0.0032175925925925905</v>
      </c>
      <c r="J31" s="58">
        <v>23</v>
      </c>
      <c r="K31" s="5">
        <v>23</v>
      </c>
      <c r="L31" s="6">
        <v>8</v>
      </c>
    </row>
    <row r="32" spans="2:12" ht="15">
      <c r="B32" s="52">
        <v>24</v>
      </c>
      <c r="C32" s="53">
        <v>43</v>
      </c>
      <c r="D32" s="54" t="s">
        <v>153</v>
      </c>
      <c r="E32" s="55">
        <v>2008</v>
      </c>
      <c r="F32" s="65" t="s">
        <v>443</v>
      </c>
      <c r="G32" s="66">
        <v>0.0107060185185185</v>
      </c>
      <c r="H32" s="67">
        <v>0.00746527777777778</v>
      </c>
      <c r="I32" s="66">
        <f t="shared" si="0"/>
        <v>0.0032407407407407203</v>
      </c>
      <c r="J32" s="68">
        <v>24</v>
      </c>
      <c r="K32" s="5">
        <v>24</v>
      </c>
      <c r="L32" s="6">
        <v>7</v>
      </c>
    </row>
    <row r="33" spans="2:12" ht="15.75">
      <c r="B33" s="69">
        <v>25</v>
      </c>
      <c r="C33" s="70">
        <v>22</v>
      </c>
      <c r="D33" s="71" t="s">
        <v>157</v>
      </c>
      <c r="E33" s="72">
        <v>2008</v>
      </c>
      <c r="F33" s="73" t="s">
        <v>434</v>
      </c>
      <c r="G33" s="66">
        <v>0.00706018518518519</v>
      </c>
      <c r="H33" s="67">
        <v>0.00381944444444444</v>
      </c>
      <c r="I33" s="66">
        <f t="shared" si="0"/>
        <v>0.00324074074074075</v>
      </c>
      <c r="J33" s="68">
        <v>24</v>
      </c>
      <c r="K33" s="5">
        <v>24</v>
      </c>
      <c r="L33" s="6">
        <v>7</v>
      </c>
    </row>
    <row r="34" spans="2:12" ht="15.75">
      <c r="B34" s="69">
        <v>26</v>
      </c>
      <c r="C34" s="70">
        <v>18</v>
      </c>
      <c r="D34" s="71" t="s">
        <v>270</v>
      </c>
      <c r="E34" s="72">
        <v>2009</v>
      </c>
      <c r="F34" s="74" t="s">
        <v>439</v>
      </c>
      <c r="G34" s="66">
        <v>0.00637731481481482</v>
      </c>
      <c r="H34" s="67">
        <v>0.003125</v>
      </c>
      <c r="I34" s="66">
        <f t="shared" si="0"/>
        <v>0.00325231481481482</v>
      </c>
      <c r="J34" s="68">
        <v>26</v>
      </c>
      <c r="K34" s="5">
        <v>26</v>
      </c>
      <c r="L34" s="6">
        <v>5</v>
      </c>
    </row>
    <row r="35" spans="2:12" ht="15.75">
      <c r="B35" s="69">
        <v>27</v>
      </c>
      <c r="C35" s="70">
        <v>53</v>
      </c>
      <c r="D35" s="75" t="s">
        <v>159</v>
      </c>
      <c r="E35" s="72">
        <v>2008</v>
      </c>
      <c r="F35" s="76" t="s">
        <v>436</v>
      </c>
      <c r="G35" s="66">
        <v>0.0124652777777778</v>
      </c>
      <c r="H35" s="67">
        <v>0.00920138888888889</v>
      </c>
      <c r="I35" s="66">
        <f t="shared" si="0"/>
        <v>0.0032638888888889116</v>
      </c>
      <c r="J35" s="68">
        <v>27</v>
      </c>
      <c r="K35" s="5">
        <v>27</v>
      </c>
      <c r="L35" s="6">
        <v>4</v>
      </c>
    </row>
    <row r="36" spans="2:12" ht="15.75">
      <c r="B36" s="69">
        <v>28</v>
      </c>
      <c r="C36" s="70">
        <v>54</v>
      </c>
      <c r="D36" s="75" t="s">
        <v>258</v>
      </c>
      <c r="E36" s="72">
        <v>2009</v>
      </c>
      <c r="F36" s="73" t="s">
        <v>434</v>
      </c>
      <c r="G36" s="66">
        <v>0.0126388888888889</v>
      </c>
      <c r="H36" s="67">
        <v>0.009375</v>
      </c>
      <c r="I36" s="66">
        <f t="shared" si="0"/>
        <v>0.0032638888888888995</v>
      </c>
      <c r="J36" s="68">
        <v>27</v>
      </c>
      <c r="K36" s="5">
        <v>27</v>
      </c>
      <c r="L36" s="6">
        <v>4</v>
      </c>
    </row>
    <row r="37" spans="2:12" ht="15.75">
      <c r="B37" s="69">
        <v>29</v>
      </c>
      <c r="C37" s="70">
        <v>40</v>
      </c>
      <c r="D37" s="75" t="s">
        <v>353</v>
      </c>
      <c r="E37" s="72">
        <v>2009</v>
      </c>
      <c r="F37" s="73" t="s">
        <v>269</v>
      </c>
      <c r="G37" s="66">
        <v>0.0102083333333333</v>
      </c>
      <c r="H37" s="67">
        <v>0.00694444444444444</v>
      </c>
      <c r="I37" s="66">
        <f t="shared" si="0"/>
        <v>0.0032638888888888605</v>
      </c>
      <c r="J37" s="68">
        <v>27</v>
      </c>
      <c r="K37" s="5">
        <v>27</v>
      </c>
      <c r="L37" s="6">
        <v>4</v>
      </c>
    </row>
    <row r="38" spans="2:12" ht="15">
      <c r="B38" s="69">
        <v>30</v>
      </c>
      <c r="C38" s="70">
        <v>46</v>
      </c>
      <c r="D38" s="77" t="s">
        <v>444</v>
      </c>
      <c r="E38" s="72">
        <v>2009</v>
      </c>
      <c r="F38" s="74" t="s">
        <v>445</v>
      </c>
      <c r="G38" s="66">
        <v>0.0113541666666667</v>
      </c>
      <c r="H38" s="67">
        <v>0.00798611111111111</v>
      </c>
      <c r="I38" s="66">
        <f t="shared" si="0"/>
        <v>0.0033680555555555894</v>
      </c>
      <c r="J38" s="68">
        <v>30</v>
      </c>
      <c r="K38" s="5">
        <v>30</v>
      </c>
      <c r="L38" s="6">
        <v>1</v>
      </c>
    </row>
    <row r="39" spans="2:12" ht="15">
      <c r="B39" s="69">
        <v>31</v>
      </c>
      <c r="C39" s="70">
        <v>11</v>
      </c>
      <c r="D39" s="77" t="s">
        <v>173</v>
      </c>
      <c r="E39" s="72">
        <v>2008</v>
      </c>
      <c r="F39" s="78" t="s">
        <v>446</v>
      </c>
      <c r="G39" s="66">
        <v>0.0053587962962963</v>
      </c>
      <c r="H39" s="67">
        <v>0.00190972222222222</v>
      </c>
      <c r="I39" s="66">
        <f t="shared" si="0"/>
        <v>0.00344907407407408</v>
      </c>
      <c r="J39" s="68">
        <v>31</v>
      </c>
      <c r="K39" s="5" t="s">
        <v>7</v>
      </c>
      <c r="L39" s="6">
        <v>1</v>
      </c>
    </row>
    <row r="40" spans="2:12" ht="15.75">
      <c r="B40" s="69">
        <v>32</v>
      </c>
      <c r="C40" s="70">
        <v>62</v>
      </c>
      <c r="D40" s="75" t="s">
        <v>260</v>
      </c>
      <c r="E40" s="72">
        <v>2009</v>
      </c>
      <c r="F40" s="72" t="s">
        <v>146</v>
      </c>
      <c r="G40" s="66">
        <v>0.0142592592592593</v>
      </c>
      <c r="H40" s="67">
        <v>0.0107638888888889</v>
      </c>
      <c r="I40" s="66">
        <f t="shared" si="0"/>
        <v>0.0034953703703704004</v>
      </c>
      <c r="J40" s="68">
        <v>32</v>
      </c>
      <c r="K40" s="5" t="s">
        <v>7</v>
      </c>
      <c r="L40" s="6">
        <v>1</v>
      </c>
    </row>
    <row r="41" spans="2:12" ht="15.75">
      <c r="B41" s="69">
        <v>33</v>
      </c>
      <c r="C41" s="70">
        <v>26</v>
      </c>
      <c r="D41" s="71" t="s">
        <v>257</v>
      </c>
      <c r="E41" s="72">
        <v>2008</v>
      </c>
      <c r="F41" s="73" t="s">
        <v>434</v>
      </c>
      <c r="G41" s="66">
        <v>0.00800925925925926</v>
      </c>
      <c r="H41" s="67">
        <v>0.00451388888888889</v>
      </c>
      <c r="I41" s="66">
        <f t="shared" si="0"/>
        <v>0.003495370370370369</v>
      </c>
      <c r="J41" s="68">
        <v>33</v>
      </c>
      <c r="K41" s="5" t="s">
        <v>7</v>
      </c>
      <c r="L41" s="6">
        <v>1</v>
      </c>
    </row>
    <row r="42" spans="2:12" ht="15.75">
      <c r="B42" s="69">
        <v>34</v>
      </c>
      <c r="C42" s="70">
        <v>3</v>
      </c>
      <c r="D42" s="71" t="s">
        <v>447</v>
      </c>
      <c r="E42" s="72">
        <v>2008</v>
      </c>
      <c r="F42" s="73" t="s">
        <v>438</v>
      </c>
      <c r="G42" s="66">
        <v>0.0040162037037037</v>
      </c>
      <c r="H42" s="67">
        <v>0.000520833333333333</v>
      </c>
      <c r="I42" s="66">
        <f t="shared" si="0"/>
        <v>0.0034953703703703666</v>
      </c>
      <c r="J42" s="68">
        <v>33</v>
      </c>
      <c r="K42" s="5" t="s">
        <v>7</v>
      </c>
      <c r="L42" s="6">
        <v>1</v>
      </c>
    </row>
    <row r="43" spans="2:12" ht="15.75">
      <c r="B43" s="69">
        <v>35</v>
      </c>
      <c r="C43" s="70">
        <v>41</v>
      </c>
      <c r="D43" s="75" t="s">
        <v>448</v>
      </c>
      <c r="E43" s="72">
        <v>2008</v>
      </c>
      <c r="F43" s="73" t="s">
        <v>430</v>
      </c>
      <c r="G43" s="66">
        <v>0.0106134259259259</v>
      </c>
      <c r="H43" s="67">
        <v>0.00711805555555555</v>
      </c>
      <c r="I43" s="66">
        <f t="shared" si="0"/>
        <v>0.0034953703703703492</v>
      </c>
      <c r="J43" s="68">
        <v>33</v>
      </c>
      <c r="K43" s="5" t="s">
        <v>7</v>
      </c>
      <c r="L43" s="6">
        <v>1</v>
      </c>
    </row>
    <row r="44" spans="2:12" ht="15.75">
      <c r="B44" s="69">
        <v>36</v>
      </c>
      <c r="C44" s="70">
        <v>61</v>
      </c>
      <c r="D44" s="75" t="s">
        <v>273</v>
      </c>
      <c r="E44" s="72">
        <v>2009</v>
      </c>
      <c r="F44" s="73" t="s">
        <v>427</v>
      </c>
      <c r="G44" s="66">
        <v>0.0141087962962963</v>
      </c>
      <c r="H44" s="67">
        <v>0.0105902777777778</v>
      </c>
      <c r="I44" s="66">
        <f t="shared" si="0"/>
        <v>0.0035185185185185007</v>
      </c>
      <c r="J44" s="68">
        <v>36</v>
      </c>
      <c r="K44" s="5" t="s">
        <v>7</v>
      </c>
      <c r="L44" s="6">
        <v>1</v>
      </c>
    </row>
    <row r="45" spans="2:12" ht="15">
      <c r="B45" s="69">
        <v>37</v>
      </c>
      <c r="C45" s="70">
        <v>47</v>
      </c>
      <c r="D45" s="77" t="s">
        <v>137</v>
      </c>
      <c r="E45" s="72">
        <v>2009</v>
      </c>
      <c r="F45" s="73" t="s">
        <v>438</v>
      </c>
      <c r="G45" s="66">
        <v>0.0116898148148148</v>
      </c>
      <c r="H45" s="67">
        <v>0.00815972222222222</v>
      </c>
      <c r="I45" s="66">
        <f t="shared" si="0"/>
        <v>0.003530092592592581</v>
      </c>
      <c r="J45" s="68">
        <v>37</v>
      </c>
      <c r="K45" s="5" t="s">
        <v>7</v>
      </c>
      <c r="L45" s="6">
        <v>1</v>
      </c>
    </row>
    <row r="46" spans="2:12" ht="15.75">
      <c r="B46" s="69">
        <v>38</v>
      </c>
      <c r="C46" s="70">
        <v>16</v>
      </c>
      <c r="D46" s="71" t="s">
        <v>449</v>
      </c>
      <c r="E46" s="72">
        <v>2009</v>
      </c>
      <c r="F46" s="73" t="s">
        <v>450</v>
      </c>
      <c r="G46" s="66">
        <v>0.00637731481481482</v>
      </c>
      <c r="H46" s="67">
        <v>0.00277777777777778</v>
      </c>
      <c r="I46" s="66">
        <f t="shared" si="0"/>
        <v>0.00359953703703704</v>
      </c>
      <c r="J46" s="68">
        <v>38</v>
      </c>
      <c r="K46" s="5" t="s">
        <v>7</v>
      </c>
      <c r="L46" s="6">
        <v>1</v>
      </c>
    </row>
    <row r="47" spans="2:12" ht="15">
      <c r="B47" s="69">
        <v>39</v>
      </c>
      <c r="C47" s="70">
        <v>50</v>
      </c>
      <c r="D47" s="77" t="s">
        <v>451</v>
      </c>
      <c r="E47" s="72">
        <v>2010</v>
      </c>
      <c r="F47" s="74" t="s">
        <v>439</v>
      </c>
      <c r="G47" s="66">
        <v>0.0122916666666667</v>
      </c>
      <c r="H47" s="67">
        <v>0.00868055555555556</v>
      </c>
      <c r="I47" s="66">
        <f t="shared" si="0"/>
        <v>0.0036111111111111413</v>
      </c>
      <c r="J47" s="68">
        <v>39</v>
      </c>
      <c r="K47" s="5" t="s">
        <v>7</v>
      </c>
      <c r="L47" s="6">
        <v>1</v>
      </c>
    </row>
    <row r="48" spans="2:12" ht="15.75">
      <c r="B48" s="69">
        <v>40</v>
      </c>
      <c r="C48" s="70">
        <v>29</v>
      </c>
      <c r="D48" s="71" t="s">
        <v>259</v>
      </c>
      <c r="E48" s="72">
        <v>2008</v>
      </c>
      <c r="F48" s="65" t="s">
        <v>443</v>
      </c>
      <c r="G48" s="66">
        <v>0.00869212962962963</v>
      </c>
      <c r="H48" s="67">
        <v>0.00503472222222222</v>
      </c>
      <c r="I48" s="66">
        <f t="shared" si="0"/>
        <v>0.0036574074074074096</v>
      </c>
      <c r="J48" s="68">
        <v>40</v>
      </c>
      <c r="K48" s="5" t="s">
        <v>7</v>
      </c>
      <c r="L48" s="6">
        <v>1</v>
      </c>
    </row>
    <row r="49" spans="2:12" ht="15.75">
      <c r="B49" s="69">
        <v>41</v>
      </c>
      <c r="C49" s="70">
        <v>59</v>
      </c>
      <c r="D49" s="75" t="s">
        <v>452</v>
      </c>
      <c r="E49" s="72">
        <v>2010</v>
      </c>
      <c r="F49" s="73" t="s">
        <v>433</v>
      </c>
      <c r="G49" s="66">
        <v>0.0139699074074074</v>
      </c>
      <c r="H49" s="67">
        <v>0.0102430555555555</v>
      </c>
      <c r="I49" s="66">
        <f t="shared" si="0"/>
        <v>0.0037268518518518996</v>
      </c>
      <c r="J49" s="68">
        <v>41</v>
      </c>
      <c r="K49" s="5" t="s">
        <v>7</v>
      </c>
      <c r="L49" s="6">
        <v>1</v>
      </c>
    </row>
    <row r="50" spans="2:12" ht="15">
      <c r="B50" s="69">
        <v>42</v>
      </c>
      <c r="C50" s="70">
        <v>31</v>
      </c>
      <c r="D50" s="77" t="s">
        <v>453</v>
      </c>
      <c r="E50" s="72">
        <v>2009</v>
      </c>
      <c r="F50" s="74" t="s">
        <v>439</v>
      </c>
      <c r="G50" s="66">
        <v>0.00914351851851852</v>
      </c>
      <c r="H50" s="67">
        <v>0.00538194444444444</v>
      </c>
      <c r="I50" s="66">
        <f t="shared" si="0"/>
        <v>0.0037615740740740795</v>
      </c>
      <c r="J50" s="68">
        <v>42</v>
      </c>
      <c r="K50" s="5" t="s">
        <v>7</v>
      </c>
      <c r="L50" s="6">
        <v>1</v>
      </c>
    </row>
    <row r="51" spans="2:12" ht="15.75">
      <c r="B51" s="69">
        <v>43</v>
      </c>
      <c r="C51" s="70">
        <v>13</v>
      </c>
      <c r="D51" s="71" t="s">
        <v>454</v>
      </c>
      <c r="E51" s="72">
        <v>2009</v>
      </c>
      <c r="F51" s="73" t="s">
        <v>430</v>
      </c>
      <c r="G51" s="66">
        <v>0.00611111111111111</v>
      </c>
      <c r="H51" s="67">
        <v>0.00225694444444444</v>
      </c>
      <c r="I51" s="66">
        <f t="shared" si="0"/>
        <v>0.00385416666666667</v>
      </c>
      <c r="J51" s="68">
        <v>43</v>
      </c>
      <c r="K51" s="5" t="s">
        <v>7</v>
      </c>
      <c r="L51" s="6">
        <v>1</v>
      </c>
    </row>
    <row r="52" spans="2:12" ht="15">
      <c r="B52" s="69">
        <v>44</v>
      </c>
      <c r="C52" s="70">
        <v>34</v>
      </c>
      <c r="D52" s="79" t="s">
        <v>455</v>
      </c>
      <c r="E52" s="72">
        <v>2009</v>
      </c>
      <c r="F52" s="65" t="s">
        <v>450</v>
      </c>
      <c r="G52" s="66">
        <v>0.00982638888888889</v>
      </c>
      <c r="H52" s="67">
        <v>0.00590277777777778</v>
      </c>
      <c r="I52" s="66">
        <f t="shared" si="0"/>
        <v>0.0039236111111111095</v>
      </c>
      <c r="J52" s="68">
        <v>44</v>
      </c>
      <c r="K52" s="5" t="s">
        <v>7</v>
      </c>
      <c r="L52" s="6">
        <v>1</v>
      </c>
    </row>
    <row r="53" spans="2:12" ht="15.75">
      <c r="B53" s="69">
        <v>45</v>
      </c>
      <c r="C53" s="70">
        <v>6</v>
      </c>
      <c r="D53" s="80" t="s">
        <v>456</v>
      </c>
      <c r="E53" s="72">
        <v>2008</v>
      </c>
      <c r="F53" s="74" t="s">
        <v>428</v>
      </c>
      <c r="G53" s="66">
        <v>0.00498842592592593</v>
      </c>
      <c r="H53" s="67">
        <v>0.00104166666666667</v>
      </c>
      <c r="I53" s="66">
        <f t="shared" si="0"/>
        <v>0.00394675925925926</v>
      </c>
      <c r="J53" s="68">
        <v>45</v>
      </c>
      <c r="K53" s="5" t="s">
        <v>7</v>
      </c>
      <c r="L53" s="6">
        <v>1</v>
      </c>
    </row>
    <row r="54" spans="2:12" ht="15.75">
      <c r="B54" s="69">
        <v>46</v>
      </c>
      <c r="C54" s="70">
        <v>36</v>
      </c>
      <c r="D54" s="71" t="s">
        <v>160</v>
      </c>
      <c r="E54" s="72">
        <v>2010</v>
      </c>
      <c r="F54" s="73" t="s">
        <v>438</v>
      </c>
      <c r="G54" s="66">
        <v>0.0102662037037037</v>
      </c>
      <c r="H54" s="67">
        <v>0.00625</v>
      </c>
      <c r="I54" s="66">
        <f t="shared" si="0"/>
        <v>0.004016203703703699</v>
      </c>
      <c r="J54" s="68">
        <v>46</v>
      </c>
      <c r="K54" s="5" t="s">
        <v>7</v>
      </c>
      <c r="L54" s="6">
        <v>1</v>
      </c>
    </row>
    <row r="55" spans="2:12" ht="15.75">
      <c r="B55" s="69">
        <v>47</v>
      </c>
      <c r="C55" s="70">
        <v>35</v>
      </c>
      <c r="D55" s="81" t="s">
        <v>167</v>
      </c>
      <c r="E55" s="48">
        <v>2010</v>
      </c>
      <c r="F55" s="74" t="s">
        <v>439</v>
      </c>
      <c r="G55" s="66">
        <v>0.0101388888888889</v>
      </c>
      <c r="H55" s="67">
        <v>0.00607638888888889</v>
      </c>
      <c r="I55" s="66">
        <f t="shared" si="0"/>
        <v>0.0040625000000000105</v>
      </c>
      <c r="J55" s="68">
        <v>47</v>
      </c>
      <c r="K55" s="5" t="s">
        <v>7</v>
      </c>
      <c r="L55" s="6">
        <v>1</v>
      </c>
    </row>
    <row r="56" spans="2:12" ht="15.75">
      <c r="B56" s="69">
        <v>48</v>
      </c>
      <c r="C56" s="70">
        <v>21</v>
      </c>
      <c r="D56" s="71" t="s">
        <v>170</v>
      </c>
      <c r="E56" s="72">
        <v>2009</v>
      </c>
      <c r="F56" s="74" t="s">
        <v>439</v>
      </c>
      <c r="G56" s="66">
        <v>0.00791666666666667</v>
      </c>
      <c r="H56" s="67">
        <v>0.00364583333333333</v>
      </c>
      <c r="I56" s="66">
        <f t="shared" si="0"/>
        <v>0.004270833333333341</v>
      </c>
      <c r="J56" s="68">
        <v>48</v>
      </c>
      <c r="K56" s="5" t="s">
        <v>7</v>
      </c>
      <c r="L56" s="6">
        <v>1</v>
      </c>
    </row>
    <row r="57" spans="2:12" ht="15.75">
      <c r="B57" s="69">
        <v>49</v>
      </c>
      <c r="C57" s="70">
        <v>56</v>
      </c>
      <c r="D57" s="75" t="s">
        <v>168</v>
      </c>
      <c r="E57" s="72">
        <v>2010</v>
      </c>
      <c r="F57" s="74" t="s">
        <v>439</v>
      </c>
      <c r="G57" s="66">
        <v>0.0140162037037037</v>
      </c>
      <c r="H57" s="67">
        <v>0.00972222222222222</v>
      </c>
      <c r="I57" s="66">
        <f t="shared" si="0"/>
        <v>0.00429398148148148</v>
      </c>
      <c r="J57" s="68">
        <v>49</v>
      </c>
      <c r="K57" s="5" t="s">
        <v>7</v>
      </c>
      <c r="L57" s="6">
        <v>1</v>
      </c>
    </row>
    <row r="58" spans="2:12" ht="15">
      <c r="B58" s="69">
        <v>50</v>
      </c>
      <c r="C58" s="70">
        <v>27</v>
      </c>
      <c r="D58" s="77" t="s">
        <v>457</v>
      </c>
      <c r="E58" s="72">
        <v>2010</v>
      </c>
      <c r="F58" s="74" t="s">
        <v>428</v>
      </c>
      <c r="G58" s="66">
        <v>0.00907407407407407</v>
      </c>
      <c r="H58" s="67">
        <v>0.0046875</v>
      </c>
      <c r="I58" s="66">
        <f t="shared" si="0"/>
        <v>0.00438657407407407</v>
      </c>
      <c r="J58" s="68">
        <v>50</v>
      </c>
      <c r="K58" s="5" t="s">
        <v>7</v>
      </c>
      <c r="L58" s="6">
        <v>1</v>
      </c>
    </row>
    <row r="59" spans="2:12" ht="15.75">
      <c r="B59" s="69">
        <v>51</v>
      </c>
      <c r="C59" s="70">
        <v>32</v>
      </c>
      <c r="D59" s="82" t="s">
        <v>171</v>
      </c>
      <c r="E59" s="83">
        <v>2010</v>
      </c>
      <c r="F59" s="74" t="s">
        <v>439</v>
      </c>
      <c r="G59" s="66">
        <v>0.0100925925925926</v>
      </c>
      <c r="H59" s="67">
        <v>0.00555555555555555</v>
      </c>
      <c r="I59" s="66">
        <f t="shared" si="0"/>
        <v>0.0045370370370370495</v>
      </c>
      <c r="J59" s="68">
        <v>51</v>
      </c>
      <c r="K59" s="5" t="s">
        <v>7</v>
      </c>
      <c r="L59" s="6">
        <v>1</v>
      </c>
    </row>
    <row r="60" spans="2:12" ht="15">
      <c r="B60" s="69">
        <v>52</v>
      </c>
      <c r="C60" s="70">
        <v>15</v>
      </c>
      <c r="D60" s="77" t="s">
        <v>169</v>
      </c>
      <c r="E60" s="72">
        <v>2011</v>
      </c>
      <c r="F60" s="74" t="s">
        <v>439</v>
      </c>
      <c r="G60" s="66">
        <v>0.00715277777777778</v>
      </c>
      <c r="H60" s="67">
        <v>0.00260416666666667</v>
      </c>
      <c r="I60" s="66">
        <f t="shared" si="0"/>
        <v>0.004548611111111109</v>
      </c>
      <c r="J60" s="68">
        <v>52</v>
      </c>
      <c r="K60" s="5" t="s">
        <v>7</v>
      </c>
      <c r="L60" s="6">
        <v>1</v>
      </c>
    </row>
    <row r="61" spans="2:12" ht="15">
      <c r="B61" s="69">
        <v>53</v>
      </c>
      <c r="C61" s="70">
        <v>45</v>
      </c>
      <c r="D61" s="77" t="s">
        <v>458</v>
      </c>
      <c r="E61" s="72">
        <v>2011</v>
      </c>
      <c r="F61" s="74" t="s">
        <v>439</v>
      </c>
      <c r="G61" s="66">
        <v>0.0126967592592593</v>
      </c>
      <c r="H61" s="67">
        <v>0.0078125</v>
      </c>
      <c r="I61" s="66">
        <f t="shared" si="0"/>
        <v>0.0048842592592593</v>
      </c>
      <c r="J61" s="68">
        <v>53</v>
      </c>
      <c r="K61" s="5" t="s">
        <v>7</v>
      </c>
      <c r="L61" s="6">
        <v>1</v>
      </c>
    </row>
    <row r="62" spans="2:12" ht="15.75">
      <c r="B62" s="69">
        <v>54</v>
      </c>
      <c r="C62" s="70">
        <v>30</v>
      </c>
      <c r="D62" s="71" t="s">
        <v>166</v>
      </c>
      <c r="E62" s="72">
        <v>2009</v>
      </c>
      <c r="F62" s="74" t="s">
        <v>439</v>
      </c>
      <c r="G62" s="66">
        <v>0.0101851851851852</v>
      </c>
      <c r="H62" s="67">
        <v>0.00520833333333333</v>
      </c>
      <c r="I62" s="66">
        <f t="shared" si="0"/>
        <v>0.00497685185185187</v>
      </c>
      <c r="J62" s="68">
        <v>54</v>
      </c>
      <c r="K62" s="5" t="s">
        <v>7</v>
      </c>
      <c r="L62" s="6">
        <v>1</v>
      </c>
    </row>
    <row r="63" spans="2:12" ht="15.75">
      <c r="B63" s="69">
        <v>55</v>
      </c>
      <c r="C63" s="70">
        <v>57</v>
      </c>
      <c r="D63" s="75" t="s">
        <v>459</v>
      </c>
      <c r="E63" s="72">
        <v>2010</v>
      </c>
      <c r="F63" s="74" t="s">
        <v>460</v>
      </c>
      <c r="G63" s="66">
        <v>0.0154513888888889</v>
      </c>
      <c r="H63" s="67">
        <v>0.00989583333333333</v>
      </c>
      <c r="I63" s="66">
        <f t="shared" si="0"/>
        <v>0.0055555555555555705</v>
      </c>
      <c r="J63" s="68">
        <v>55</v>
      </c>
      <c r="K63" s="5" t="s">
        <v>7</v>
      </c>
      <c r="L63" s="6">
        <v>1</v>
      </c>
    </row>
    <row r="64" spans="2:12" ht="15.75">
      <c r="B64" s="69">
        <v>56</v>
      </c>
      <c r="C64" s="70">
        <v>60</v>
      </c>
      <c r="D64" s="75" t="s">
        <v>461</v>
      </c>
      <c r="E64" s="72">
        <v>2011</v>
      </c>
      <c r="F64" s="74" t="s">
        <v>439</v>
      </c>
      <c r="G64" s="66">
        <v>0.0164351851851852</v>
      </c>
      <c r="H64" s="67">
        <v>0.0104166666666667</v>
      </c>
      <c r="I64" s="66">
        <f t="shared" si="0"/>
        <v>0.006018518518518498</v>
      </c>
      <c r="J64" s="68">
        <v>56</v>
      </c>
      <c r="K64" s="5" t="s">
        <v>7</v>
      </c>
      <c r="L64" s="6">
        <v>1</v>
      </c>
    </row>
    <row r="65" spans="2:10" ht="15">
      <c r="B65" s="69">
        <v>57</v>
      </c>
      <c r="C65" s="70">
        <v>33</v>
      </c>
      <c r="D65" s="84" t="s">
        <v>158</v>
      </c>
      <c r="E65" s="72">
        <v>2009</v>
      </c>
      <c r="F65" s="85" t="s">
        <v>146</v>
      </c>
      <c r="G65" s="66"/>
      <c r="H65" s="67">
        <v>0.00572916666666667</v>
      </c>
      <c r="I65" s="66"/>
      <c r="J65" s="68" t="s">
        <v>138</v>
      </c>
    </row>
    <row r="66" spans="2:10" ht="15">
      <c r="B66" s="69">
        <v>58</v>
      </c>
      <c r="C66" s="70">
        <v>49</v>
      </c>
      <c r="D66" s="77" t="s">
        <v>462</v>
      </c>
      <c r="E66" s="72">
        <v>2010</v>
      </c>
      <c r="F66" s="74" t="s">
        <v>428</v>
      </c>
      <c r="G66" s="66"/>
      <c r="H66" s="67">
        <v>0.00850694444444444</v>
      </c>
      <c r="I66" s="66"/>
      <c r="J66" s="68" t="s">
        <v>138</v>
      </c>
    </row>
    <row r="67" spans="2:10" ht="15">
      <c r="B67" s="69">
        <v>59</v>
      </c>
      <c r="C67" s="70">
        <v>48</v>
      </c>
      <c r="D67" s="77" t="s">
        <v>165</v>
      </c>
      <c r="E67" s="72">
        <v>2009</v>
      </c>
      <c r="F67" s="72" t="s">
        <v>146</v>
      </c>
      <c r="G67" s="66"/>
      <c r="H67" s="67">
        <v>0.00833333333333333</v>
      </c>
      <c r="I67" s="66"/>
      <c r="J67" s="68" t="s">
        <v>138</v>
      </c>
    </row>
    <row r="68" spans="2:10" ht="15">
      <c r="B68" s="69">
        <v>60</v>
      </c>
      <c r="C68" s="70">
        <v>10</v>
      </c>
      <c r="D68" s="77" t="s">
        <v>255</v>
      </c>
      <c r="E68" s="72">
        <v>2008</v>
      </c>
      <c r="F68" s="73" t="s">
        <v>427</v>
      </c>
      <c r="G68" s="66"/>
      <c r="H68" s="67">
        <v>0.00173611111111111</v>
      </c>
      <c r="I68" s="66"/>
      <c r="J68" s="68" t="s">
        <v>138</v>
      </c>
    </row>
    <row r="69" spans="2:10" ht="15.75">
      <c r="B69" s="69">
        <v>61</v>
      </c>
      <c r="C69" s="70">
        <v>14</v>
      </c>
      <c r="D69" s="71" t="s">
        <v>164</v>
      </c>
      <c r="E69" s="72">
        <v>2008</v>
      </c>
      <c r="F69" s="72" t="s">
        <v>146</v>
      </c>
      <c r="G69" s="66"/>
      <c r="H69" s="67">
        <v>0.00243055555555555</v>
      </c>
      <c r="I69" s="66"/>
      <c r="J69" s="68" t="s">
        <v>138</v>
      </c>
    </row>
    <row r="70" spans="2:10" ht="16.5" thickBot="1">
      <c r="B70" s="86">
        <v>62</v>
      </c>
      <c r="C70" s="87">
        <v>39</v>
      </c>
      <c r="D70" s="82" t="s">
        <v>256</v>
      </c>
      <c r="E70" s="83">
        <v>2008</v>
      </c>
      <c r="F70" s="88" t="s">
        <v>427</v>
      </c>
      <c r="G70" s="89"/>
      <c r="H70" s="90">
        <v>0.00677083333333333</v>
      </c>
      <c r="I70" s="89"/>
      <c r="J70" s="91" t="s">
        <v>138</v>
      </c>
    </row>
    <row r="71" spans="2:12" ht="32.25" thickBot="1">
      <c r="B71" s="188" t="s">
        <v>463</v>
      </c>
      <c r="C71" s="189"/>
      <c r="D71" s="189"/>
      <c r="E71" s="189"/>
      <c r="F71" s="189"/>
      <c r="G71" s="189"/>
      <c r="H71" s="189"/>
      <c r="I71" s="189"/>
      <c r="J71" s="190"/>
      <c r="K71" s="4" t="s">
        <v>6</v>
      </c>
      <c r="L71" s="4" t="s">
        <v>8</v>
      </c>
    </row>
    <row r="72" spans="2:12" ht="15">
      <c r="B72" s="69">
        <v>1</v>
      </c>
      <c r="C72" s="70">
        <v>71</v>
      </c>
      <c r="D72" s="77" t="s">
        <v>89</v>
      </c>
      <c r="E72" s="72">
        <v>2008</v>
      </c>
      <c r="F72" s="74" t="s">
        <v>445</v>
      </c>
      <c r="G72" s="66">
        <v>0.0153009259259259</v>
      </c>
      <c r="H72" s="67">
        <v>0.0123263888888889</v>
      </c>
      <c r="I72" s="66">
        <f aca="true" t="shared" si="1" ref="I72:I108">(G72-H72)</f>
        <v>0.0029745370370369995</v>
      </c>
      <c r="J72" s="68">
        <v>1</v>
      </c>
      <c r="K72" s="5">
        <v>1</v>
      </c>
      <c r="L72" s="6">
        <v>60</v>
      </c>
    </row>
    <row r="73" spans="2:12" ht="15">
      <c r="B73" s="69">
        <v>2</v>
      </c>
      <c r="C73" s="70">
        <v>76</v>
      </c>
      <c r="D73" s="77" t="s">
        <v>252</v>
      </c>
      <c r="E73" s="72">
        <v>2008</v>
      </c>
      <c r="F73" s="74" t="s">
        <v>427</v>
      </c>
      <c r="G73" s="66">
        <v>0.0161921296296296</v>
      </c>
      <c r="H73" s="67">
        <v>0.0131944444444444</v>
      </c>
      <c r="I73" s="66">
        <f t="shared" si="1"/>
        <v>0.002997685185185202</v>
      </c>
      <c r="J73" s="68">
        <v>2</v>
      </c>
      <c r="K73" s="5">
        <v>2</v>
      </c>
      <c r="L73" s="6">
        <v>54</v>
      </c>
    </row>
    <row r="74" spans="2:12" ht="15">
      <c r="B74" s="69">
        <v>3</v>
      </c>
      <c r="C74" s="70">
        <v>65</v>
      </c>
      <c r="D74" s="77" t="s">
        <v>464</v>
      </c>
      <c r="E74" s="72">
        <v>2008</v>
      </c>
      <c r="F74" s="74" t="s">
        <v>433</v>
      </c>
      <c r="G74" s="66">
        <v>0.0143055555555556</v>
      </c>
      <c r="H74" s="67">
        <v>0.0112847222222222</v>
      </c>
      <c r="I74" s="66">
        <f t="shared" si="1"/>
        <v>0.0030208333333334014</v>
      </c>
      <c r="J74" s="68">
        <v>3</v>
      </c>
      <c r="K74" s="5">
        <v>3</v>
      </c>
      <c r="L74" s="6">
        <v>48</v>
      </c>
    </row>
    <row r="75" spans="2:12" ht="15">
      <c r="B75" s="69">
        <v>4</v>
      </c>
      <c r="C75" s="70">
        <v>73</v>
      </c>
      <c r="D75" s="77" t="s">
        <v>374</v>
      </c>
      <c r="E75" s="72">
        <v>2008</v>
      </c>
      <c r="F75" s="74" t="s">
        <v>439</v>
      </c>
      <c r="G75" s="66">
        <v>0.0157407407407407</v>
      </c>
      <c r="H75" s="67">
        <v>0.0126736111111111</v>
      </c>
      <c r="I75" s="66">
        <f t="shared" si="1"/>
        <v>0.0030671296296296002</v>
      </c>
      <c r="J75" s="68">
        <v>4</v>
      </c>
      <c r="K75" s="5">
        <v>4</v>
      </c>
      <c r="L75" s="6">
        <v>43</v>
      </c>
    </row>
    <row r="76" spans="2:12" ht="15">
      <c r="B76" s="69">
        <v>5</v>
      </c>
      <c r="C76" s="70">
        <v>103</v>
      </c>
      <c r="D76" s="77" t="s">
        <v>245</v>
      </c>
      <c r="E76" s="72">
        <v>2009</v>
      </c>
      <c r="F76" s="74" t="s">
        <v>434</v>
      </c>
      <c r="G76" s="66">
        <v>0.0209606481481481</v>
      </c>
      <c r="H76" s="67">
        <v>0.0178819444444444</v>
      </c>
      <c r="I76" s="66">
        <f t="shared" si="1"/>
        <v>0.003078703703703698</v>
      </c>
      <c r="J76" s="68">
        <v>5</v>
      </c>
      <c r="K76" s="5">
        <v>5</v>
      </c>
      <c r="L76" s="6">
        <v>40</v>
      </c>
    </row>
    <row r="77" spans="2:12" ht="15">
      <c r="B77" s="69">
        <v>6</v>
      </c>
      <c r="C77" s="70">
        <v>79</v>
      </c>
      <c r="D77" s="77" t="s">
        <v>139</v>
      </c>
      <c r="E77" s="72">
        <v>2009</v>
      </c>
      <c r="F77" s="74" t="s">
        <v>85</v>
      </c>
      <c r="G77" s="66">
        <v>0.0168981481481482</v>
      </c>
      <c r="H77" s="67">
        <v>0.0137152777777778</v>
      </c>
      <c r="I77" s="66">
        <f t="shared" si="1"/>
        <v>0.0031828703703704</v>
      </c>
      <c r="J77" s="68">
        <v>6</v>
      </c>
      <c r="K77" s="5">
        <v>6</v>
      </c>
      <c r="L77" s="6">
        <v>38</v>
      </c>
    </row>
    <row r="78" spans="2:12" ht="15">
      <c r="B78" s="69">
        <v>7</v>
      </c>
      <c r="C78" s="70">
        <v>108</v>
      </c>
      <c r="D78" s="77" t="s">
        <v>126</v>
      </c>
      <c r="E78" s="72">
        <v>2009</v>
      </c>
      <c r="F78" s="74" t="s">
        <v>443</v>
      </c>
      <c r="G78" s="66">
        <v>0.0219560185185185</v>
      </c>
      <c r="H78" s="67">
        <v>0.01875</v>
      </c>
      <c r="I78" s="66">
        <f t="shared" si="1"/>
        <v>0.0032060185185185004</v>
      </c>
      <c r="J78" s="68">
        <v>7</v>
      </c>
      <c r="K78" s="5">
        <v>7</v>
      </c>
      <c r="L78" s="6">
        <v>36</v>
      </c>
    </row>
    <row r="79" spans="2:12" ht="15">
      <c r="B79" s="69">
        <v>8</v>
      </c>
      <c r="C79" s="70">
        <v>64</v>
      </c>
      <c r="D79" s="77" t="s">
        <v>197</v>
      </c>
      <c r="E79" s="72">
        <v>2009</v>
      </c>
      <c r="F79" s="74" t="s">
        <v>85</v>
      </c>
      <c r="G79" s="66">
        <v>0.0143518518518519</v>
      </c>
      <c r="H79" s="67">
        <v>0.0111111111111111</v>
      </c>
      <c r="I79" s="66">
        <f t="shared" si="1"/>
        <v>0.003240740740740801</v>
      </c>
      <c r="J79" s="68">
        <v>8</v>
      </c>
      <c r="K79" s="5">
        <v>8</v>
      </c>
      <c r="L79" s="6">
        <v>34</v>
      </c>
    </row>
    <row r="80" spans="2:12" ht="15">
      <c r="B80" s="69">
        <v>9</v>
      </c>
      <c r="C80" s="70">
        <v>81</v>
      </c>
      <c r="D80" s="77" t="s">
        <v>178</v>
      </c>
      <c r="E80" s="72">
        <v>2008</v>
      </c>
      <c r="F80" s="74" t="s">
        <v>434</v>
      </c>
      <c r="G80" s="66">
        <v>0.0173263888888889</v>
      </c>
      <c r="H80" s="67">
        <v>0.0140625</v>
      </c>
      <c r="I80" s="66">
        <f t="shared" si="1"/>
        <v>0.0032638888888889012</v>
      </c>
      <c r="J80" s="68">
        <v>9</v>
      </c>
      <c r="K80" s="5">
        <v>9</v>
      </c>
      <c r="L80" s="6">
        <v>32</v>
      </c>
    </row>
    <row r="81" spans="2:12" ht="15">
      <c r="B81" s="69">
        <v>10</v>
      </c>
      <c r="C81" s="70">
        <v>97</v>
      </c>
      <c r="D81" s="77" t="s">
        <v>179</v>
      </c>
      <c r="E81" s="72">
        <v>2011</v>
      </c>
      <c r="F81" s="74" t="s">
        <v>85</v>
      </c>
      <c r="G81" s="66">
        <v>0.0201157407407407</v>
      </c>
      <c r="H81" s="67">
        <v>0.0168402777777778</v>
      </c>
      <c r="I81" s="66">
        <f t="shared" si="1"/>
        <v>0.0032754629629629</v>
      </c>
      <c r="J81" s="68">
        <v>10</v>
      </c>
      <c r="K81" s="5">
        <v>10</v>
      </c>
      <c r="L81" s="6">
        <v>31</v>
      </c>
    </row>
    <row r="82" spans="2:12" ht="15">
      <c r="B82" s="69">
        <v>11</v>
      </c>
      <c r="C82" s="70">
        <v>88</v>
      </c>
      <c r="D82" s="77" t="s">
        <v>375</v>
      </c>
      <c r="E82" s="72">
        <v>2008</v>
      </c>
      <c r="F82" s="74" t="s">
        <v>85</v>
      </c>
      <c r="G82" s="66">
        <v>0.018587962962963</v>
      </c>
      <c r="H82" s="67">
        <v>0.0152777777777778</v>
      </c>
      <c r="I82" s="66">
        <f t="shared" si="1"/>
        <v>0.0033101851851852007</v>
      </c>
      <c r="J82" s="68">
        <v>11</v>
      </c>
      <c r="K82" s="5">
        <v>11</v>
      </c>
      <c r="L82" s="6">
        <v>30</v>
      </c>
    </row>
    <row r="83" spans="2:12" ht="15">
      <c r="B83" s="69">
        <v>12</v>
      </c>
      <c r="C83" s="70">
        <v>83</v>
      </c>
      <c r="D83" s="77" t="s">
        <v>465</v>
      </c>
      <c r="E83" s="72">
        <v>2009</v>
      </c>
      <c r="F83" s="74" t="s">
        <v>433</v>
      </c>
      <c r="G83" s="66">
        <v>0.0177199074074074</v>
      </c>
      <c r="H83" s="67">
        <v>0.0144097222222222</v>
      </c>
      <c r="I83" s="66">
        <f t="shared" si="1"/>
        <v>0.003310185185185199</v>
      </c>
      <c r="J83" s="68">
        <v>11</v>
      </c>
      <c r="K83" s="5">
        <v>11</v>
      </c>
      <c r="L83" s="6">
        <v>30</v>
      </c>
    </row>
    <row r="84" spans="2:12" ht="15">
      <c r="B84" s="69">
        <v>13</v>
      </c>
      <c r="C84" s="70">
        <v>77</v>
      </c>
      <c r="D84" s="77" t="s">
        <v>116</v>
      </c>
      <c r="E84" s="72">
        <v>2008</v>
      </c>
      <c r="F84" s="74" t="s">
        <v>439</v>
      </c>
      <c r="G84" s="66">
        <v>0.0167013888888889</v>
      </c>
      <c r="H84" s="67">
        <v>0.0133680555555556</v>
      </c>
      <c r="I84" s="66">
        <f t="shared" si="1"/>
        <v>0.003333333333333301</v>
      </c>
      <c r="J84" s="68">
        <v>13</v>
      </c>
      <c r="K84" s="5">
        <v>13</v>
      </c>
      <c r="L84" s="6">
        <v>26</v>
      </c>
    </row>
    <row r="85" spans="2:12" ht="15">
      <c r="B85" s="69">
        <v>14</v>
      </c>
      <c r="C85" s="70">
        <v>96</v>
      </c>
      <c r="D85" s="77" t="s">
        <v>466</v>
      </c>
      <c r="E85" s="72">
        <v>2009</v>
      </c>
      <c r="F85" s="74" t="s">
        <v>269</v>
      </c>
      <c r="G85" s="66">
        <v>0.02</v>
      </c>
      <c r="H85" s="67">
        <v>0.0166666666666666</v>
      </c>
      <c r="I85" s="66">
        <f t="shared" si="1"/>
        <v>0.0033333333333334</v>
      </c>
      <c r="J85" s="68">
        <v>13</v>
      </c>
      <c r="K85" s="5">
        <v>13</v>
      </c>
      <c r="L85" s="6">
        <v>26</v>
      </c>
    </row>
    <row r="86" spans="2:12" ht="15">
      <c r="B86" s="69">
        <v>15</v>
      </c>
      <c r="C86" s="70">
        <v>67</v>
      </c>
      <c r="D86" s="77" t="s">
        <v>176</v>
      </c>
      <c r="E86" s="72">
        <v>2009</v>
      </c>
      <c r="F86" s="74" t="s">
        <v>85</v>
      </c>
      <c r="G86" s="66">
        <v>0.0150347222222222</v>
      </c>
      <c r="H86" s="67">
        <v>0.0116319444444444</v>
      </c>
      <c r="I86" s="66">
        <f t="shared" si="1"/>
        <v>0.0034027777777777997</v>
      </c>
      <c r="J86" s="68">
        <v>15</v>
      </c>
      <c r="K86" s="5">
        <v>15</v>
      </c>
      <c r="L86" s="6">
        <v>22</v>
      </c>
    </row>
    <row r="87" spans="2:12" ht="15">
      <c r="B87" s="69">
        <v>16</v>
      </c>
      <c r="C87" s="70">
        <v>72</v>
      </c>
      <c r="D87" s="77" t="s">
        <v>250</v>
      </c>
      <c r="E87" s="72">
        <v>2008</v>
      </c>
      <c r="F87" s="74" t="s">
        <v>434</v>
      </c>
      <c r="G87" s="66">
        <v>0.0159375</v>
      </c>
      <c r="H87" s="67">
        <v>0.0125</v>
      </c>
      <c r="I87" s="66">
        <f t="shared" si="1"/>
        <v>0.0034374999999999996</v>
      </c>
      <c r="J87" s="68">
        <v>16</v>
      </c>
      <c r="K87" s="5">
        <v>16</v>
      </c>
      <c r="L87" s="6">
        <v>20</v>
      </c>
    </row>
    <row r="88" spans="2:12" ht="15">
      <c r="B88" s="69">
        <v>17</v>
      </c>
      <c r="C88" s="70">
        <v>89</v>
      </c>
      <c r="D88" s="77" t="s">
        <v>246</v>
      </c>
      <c r="E88" s="72">
        <v>2008</v>
      </c>
      <c r="F88" s="74" t="s">
        <v>434</v>
      </c>
      <c r="G88" s="66">
        <v>0.0189351851851852</v>
      </c>
      <c r="H88" s="67">
        <v>0.0154513888888889</v>
      </c>
      <c r="I88" s="66">
        <f t="shared" si="1"/>
        <v>0.003483796296296301</v>
      </c>
      <c r="J88" s="68">
        <v>17</v>
      </c>
      <c r="K88" s="5">
        <v>17</v>
      </c>
      <c r="L88" s="6">
        <v>18</v>
      </c>
    </row>
    <row r="89" spans="2:12" ht="15">
      <c r="B89" s="69">
        <v>18</v>
      </c>
      <c r="C89" s="70">
        <v>74</v>
      </c>
      <c r="D89" s="77" t="s">
        <v>247</v>
      </c>
      <c r="E89" s="72">
        <v>2008</v>
      </c>
      <c r="F89" s="74" t="s">
        <v>433</v>
      </c>
      <c r="G89" s="66">
        <v>0.0163773148148148</v>
      </c>
      <c r="H89" s="67">
        <v>0.0128472222222222</v>
      </c>
      <c r="I89" s="66">
        <f t="shared" si="1"/>
        <v>0.0035300925925925986</v>
      </c>
      <c r="J89" s="68">
        <v>18</v>
      </c>
      <c r="K89" s="5">
        <v>18</v>
      </c>
      <c r="L89" s="6">
        <v>16</v>
      </c>
    </row>
    <row r="90" spans="2:12" ht="15">
      <c r="B90" s="69">
        <v>19</v>
      </c>
      <c r="C90" s="70">
        <v>68</v>
      </c>
      <c r="D90" s="77" t="s">
        <v>275</v>
      </c>
      <c r="E90" s="72">
        <v>2009</v>
      </c>
      <c r="F90" s="74" t="s">
        <v>438</v>
      </c>
      <c r="G90" s="66">
        <v>0.0153935185185185</v>
      </c>
      <c r="H90" s="67">
        <v>0.0118055555555556</v>
      </c>
      <c r="I90" s="66">
        <f t="shared" si="1"/>
        <v>0.0035879629629629005</v>
      </c>
      <c r="J90" s="68">
        <v>19</v>
      </c>
      <c r="K90" s="5">
        <v>19</v>
      </c>
      <c r="L90" s="6">
        <v>14</v>
      </c>
    </row>
    <row r="91" spans="2:12" ht="15">
      <c r="B91" s="69">
        <v>20</v>
      </c>
      <c r="C91" s="70">
        <v>93</v>
      </c>
      <c r="D91" s="77" t="s">
        <v>248</v>
      </c>
      <c r="E91" s="72">
        <v>2009</v>
      </c>
      <c r="F91" s="74" t="s">
        <v>434</v>
      </c>
      <c r="G91" s="66">
        <v>0.0197337962962963</v>
      </c>
      <c r="H91" s="67">
        <v>0.0161458333333333</v>
      </c>
      <c r="I91" s="66">
        <f t="shared" si="1"/>
        <v>0.003587962962963001</v>
      </c>
      <c r="J91" s="68">
        <v>19</v>
      </c>
      <c r="K91" s="5">
        <v>19</v>
      </c>
      <c r="L91" s="6">
        <v>14</v>
      </c>
    </row>
    <row r="92" spans="2:12" ht="15">
      <c r="B92" s="69">
        <v>21</v>
      </c>
      <c r="C92" s="70">
        <v>84</v>
      </c>
      <c r="D92" s="77" t="s">
        <v>180</v>
      </c>
      <c r="E92" s="72">
        <v>2008</v>
      </c>
      <c r="F92" s="74" t="s">
        <v>446</v>
      </c>
      <c r="G92" s="66">
        <v>0.0182060185185185</v>
      </c>
      <c r="H92" s="67">
        <v>0.0145833333333333</v>
      </c>
      <c r="I92" s="66">
        <f t="shared" si="1"/>
        <v>0.0036226851851851993</v>
      </c>
      <c r="J92" s="68">
        <v>21</v>
      </c>
      <c r="K92" s="5">
        <v>21</v>
      </c>
      <c r="L92" s="6">
        <v>10</v>
      </c>
    </row>
    <row r="93" spans="2:12" ht="15">
      <c r="B93" s="69">
        <v>22</v>
      </c>
      <c r="C93" s="70">
        <v>63</v>
      </c>
      <c r="D93" s="77" t="s">
        <v>467</v>
      </c>
      <c r="E93" s="72">
        <v>2008</v>
      </c>
      <c r="F93" s="74" t="s">
        <v>427</v>
      </c>
      <c r="G93" s="66">
        <v>0.0145833333333333</v>
      </c>
      <c r="H93" s="67">
        <v>0.0109375</v>
      </c>
      <c r="I93" s="66">
        <f t="shared" si="1"/>
        <v>0.0036458333333333013</v>
      </c>
      <c r="J93" s="68">
        <v>22</v>
      </c>
      <c r="K93" s="5">
        <v>22</v>
      </c>
      <c r="L93" s="6">
        <v>9</v>
      </c>
    </row>
    <row r="94" spans="2:12" ht="15">
      <c r="B94" s="69">
        <v>23</v>
      </c>
      <c r="C94" s="70">
        <v>69</v>
      </c>
      <c r="D94" s="77" t="s">
        <v>249</v>
      </c>
      <c r="E94" s="72">
        <v>2008</v>
      </c>
      <c r="F94" s="74" t="s">
        <v>427</v>
      </c>
      <c r="G94" s="66">
        <v>0.0157175925925926</v>
      </c>
      <c r="H94" s="67">
        <v>0.0119791666666667</v>
      </c>
      <c r="I94" s="66">
        <f t="shared" si="1"/>
        <v>0.0037384259259258985</v>
      </c>
      <c r="J94" s="68">
        <v>23</v>
      </c>
      <c r="K94" s="5">
        <v>23</v>
      </c>
      <c r="L94" s="6">
        <v>8</v>
      </c>
    </row>
    <row r="95" spans="2:12" ht="15">
      <c r="B95" s="69">
        <v>24</v>
      </c>
      <c r="C95" s="70">
        <v>82</v>
      </c>
      <c r="D95" s="77" t="s">
        <v>468</v>
      </c>
      <c r="E95" s="72">
        <v>2009</v>
      </c>
      <c r="F95" s="74" t="s">
        <v>430</v>
      </c>
      <c r="G95" s="66">
        <v>0.0179976851851852</v>
      </c>
      <c r="H95" s="67">
        <v>0.0142361111111111</v>
      </c>
      <c r="I95" s="66">
        <f t="shared" si="1"/>
        <v>0.0037615740740740995</v>
      </c>
      <c r="J95" s="68">
        <v>24</v>
      </c>
      <c r="K95" s="5">
        <v>24</v>
      </c>
      <c r="L95" s="6">
        <v>7</v>
      </c>
    </row>
    <row r="96" spans="2:12" ht="15">
      <c r="B96" s="69">
        <v>25</v>
      </c>
      <c r="C96" s="70">
        <v>106</v>
      </c>
      <c r="D96" s="77" t="s">
        <v>381</v>
      </c>
      <c r="E96" s="72">
        <v>2009</v>
      </c>
      <c r="F96" s="74" t="s">
        <v>85</v>
      </c>
      <c r="G96" s="66">
        <v>0.0222685185185185</v>
      </c>
      <c r="H96" s="67">
        <v>0.0184027777777778</v>
      </c>
      <c r="I96" s="66">
        <f t="shared" si="1"/>
        <v>0.003865740740740701</v>
      </c>
      <c r="J96" s="68">
        <v>25</v>
      </c>
      <c r="K96" s="5">
        <v>25</v>
      </c>
      <c r="L96" s="6">
        <v>6</v>
      </c>
    </row>
    <row r="97" spans="2:12" ht="15">
      <c r="B97" s="69">
        <v>26</v>
      </c>
      <c r="C97" s="70">
        <v>92</v>
      </c>
      <c r="D97" s="77" t="s">
        <v>378</v>
      </c>
      <c r="E97" s="72">
        <v>2010</v>
      </c>
      <c r="F97" s="74" t="s">
        <v>85</v>
      </c>
      <c r="G97" s="66">
        <v>0.0198726851851852</v>
      </c>
      <c r="H97" s="67">
        <v>0.0159722222222222</v>
      </c>
      <c r="I97" s="66">
        <f t="shared" si="1"/>
        <v>0.0039004629629630014</v>
      </c>
      <c r="J97" s="68">
        <v>26</v>
      </c>
      <c r="K97" s="5">
        <v>26</v>
      </c>
      <c r="L97" s="6">
        <v>5</v>
      </c>
    </row>
    <row r="98" spans="2:12" ht="15">
      <c r="B98" s="69">
        <v>27</v>
      </c>
      <c r="C98" s="70">
        <v>75</v>
      </c>
      <c r="D98" s="77" t="s">
        <v>469</v>
      </c>
      <c r="E98" s="72">
        <v>2010</v>
      </c>
      <c r="F98" s="74" t="s">
        <v>450</v>
      </c>
      <c r="G98" s="66">
        <v>0.0169444444444444</v>
      </c>
      <c r="H98" s="67">
        <v>0.0130208333333333</v>
      </c>
      <c r="I98" s="66">
        <f t="shared" si="1"/>
        <v>0.003923611111111102</v>
      </c>
      <c r="J98" s="68">
        <v>27</v>
      </c>
      <c r="K98" s="5">
        <v>27</v>
      </c>
      <c r="L98" s="6">
        <v>4</v>
      </c>
    </row>
    <row r="99" spans="2:12" ht="15">
      <c r="B99" s="69">
        <v>28</v>
      </c>
      <c r="C99" s="70">
        <v>86</v>
      </c>
      <c r="D99" s="77" t="s">
        <v>380</v>
      </c>
      <c r="E99" s="72">
        <v>2008</v>
      </c>
      <c r="F99" s="74" t="s">
        <v>269</v>
      </c>
      <c r="G99" s="66">
        <v>0.0188773148148148</v>
      </c>
      <c r="H99" s="67">
        <v>0.0149305555555555</v>
      </c>
      <c r="I99" s="66">
        <f t="shared" si="1"/>
        <v>0.003946759259259301</v>
      </c>
      <c r="J99" s="68">
        <v>28</v>
      </c>
      <c r="K99" s="5">
        <v>28</v>
      </c>
      <c r="L99" s="6">
        <v>3</v>
      </c>
    </row>
    <row r="100" spans="2:12" ht="15">
      <c r="B100" s="69">
        <v>29</v>
      </c>
      <c r="C100" s="70">
        <v>78</v>
      </c>
      <c r="D100" s="77" t="s">
        <v>276</v>
      </c>
      <c r="E100" s="72">
        <v>2008</v>
      </c>
      <c r="F100" s="74" t="s">
        <v>269</v>
      </c>
      <c r="G100" s="66">
        <v>0.0175115740740741</v>
      </c>
      <c r="H100" s="67">
        <v>0.0135416666666667</v>
      </c>
      <c r="I100" s="66">
        <f t="shared" si="1"/>
        <v>0.003969907407407399</v>
      </c>
      <c r="J100" s="68">
        <v>29</v>
      </c>
      <c r="K100" s="5">
        <v>29</v>
      </c>
      <c r="L100" s="6">
        <v>2</v>
      </c>
    </row>
    <row r="101" spans="2:12" ht="15">
      <c r="B101" s="69">
        <v>30</v>
      </c>
      <c r="C101" s="70">
        <v>95</v>
      </c>
      <c r="D101" s="77" t="s">
        <v>470</v>
      </c>
      <c r="E101" s="72">
        <v>2010</v>
      </c>
      <c r="F101" s="74" t="s">
        <v>439</v>
      </c>
      <c r="G101" s="66">
        <v>0.0205092592592593</v>
      </c>
      <c r="H101" s="67">
        <v>0.0164930555555555</v>
      </c>
      <c r="I101" s="66">
        <f t="shared" si="1"/>
        <v>0.0040162037037037995</v>
      </c>
      <c r="J101" s="68">
        <v>30</v>
      </c>
      <c r="K101" s="5">
        <v>30</v>
      </c>
      <c r="L101" s="6">
        <v>1</v>
      </c>
    </row>
    <row r="102" spans="2:12" ht="15">
      <c r="B102" s="69">
        <v>31</v>
      </c>
      <c r="C102" s="70">
        <v>90</v>
      </c>
      <c r="D102" s="77" t="s">
        <v>471</v>
      </c>
      <c r="E102" s="72">
        <v>2010</v>
      </c>
      <c r="F102" s="74" t="s">
        <v>438</v>
      </c>
      <c r="G102" s="66">
        <v>0.0197569444444444</v>
      </c>
      <c r="H102" s="67">
        <v>0.015625</v>
      </c>
      <c r="I102" s="66">
        <f t="shared" si="1"/>
        <v>0.0041319444444444</v>
      </c>
      <c r="J102" s="68">
        <v>31</v>
      </c>
      <c r="K102" s="5" t="s">
        <v>7</v>
      </c>
      <c r="L102" s="6">
        <v>1</v>
      </c>
    </row>
    <row r="103" spans="2:12" ht="15">
      <c r="B103" s="69">
        <v>32</v>
      </c>
      <c r="C103" s="70">
        <v>80</v>
      </c>
      <c r="D103" s="77" t="s">
        <v>472</v>
      </c>
      <c r="E103" s="72">
        <v>2010</v>
      </c>
      <c r="F103" s="74" t="s">
        <v>439</v>
      </c>
      <c r="G103" s="66">
        <v>0.0180787037037037</v>
      </c>
      <c r="H103" s="67">
        <v>0.0138888888888889</v>
      </c>
      <c r="I103" s="66">
        <f t="shared" si="1"/>
        <v>0.004189814814814801</v>
      </c>
      <c r="J103" s="68">
        <v>32</v>
      </c>
      <c r="K103" s="5" t="s">
        <v>7</v>
      </c>
      <c r="L103" s="6">
        <v>1</v>
      </c>
    </row>
    <row r="104" spans="2:12" ht="15">
      <c r="B104" s="69">
        <v>33</v>
      </c>
      <c r="C104" s="70">
        <v>101</v>
      </c>
      <c r="D104" s="77" t="s">
        <v>473</v>
      </c>
      <c r="E104" s="72">
        <v>2011</v>
      </c>
      <c r="F104" s="74" t="s">
        <v>85</v>
      </c>
      <c r="G104" s="66">
        <v>0.0219097222222222</v>
      </c>
      <c r="H104" s="67">
        <v>0.0175347222222222</v>
      </c>
      <c r="I104" s="66">
        <f t="shared" si="1"/>
        <v>0.004374999999999997</v>
      </c>
      <c r="J104" s="68">
        <v>33</v>
      </c>
      <c r="K104" s="5" t="s">
        <v>7</v>
      </c>
      <c r="L104" s="6">
        <v>1</v>
      </c>
    </row>
    <row r="105" spans="2:12" ht="15">
      <c r="B105" s="69">
        <v>34</v>
      </c>
      <c r="C105" s="70">
        <v>99</v>
      </c>
      <c r="D105" s="77" t="s">
        <v>213</v>
      </c>
      <c r="E105" s="72">
        <v>2011</v>
      </c>
      <c r="F105" s="74" t="s">
        <v>146</v>
      </c>
      <c r="G105" s="66">
        <v>0.0215856481481481</v>
      </c>
      <c r="H105" s="67">
        <v>0.0171875</v>
      </c>
      <c r="I105" s="66">
        <f t="shared" si="1"/>
        <v>0.004398148148148099</v>
      </c>
      <c r="J105" s="68">
        <v>34</v>
      </c>
      <c r="K105" s="5" t="s">
        <v>7</v>
      </c>
      <c r="L105" s="6">
        <v>1</v>
      </c>
    </row>
    <row r="106" spans="2:12" ht="15">
      <c r="B106" s="69">
        <v>35</v>
      </c>
      <c r="C106" s="70">
        <v>70</v>
      </c>
      <c r="D106" s="77" t="s">
        <v>182</v>
      </c>
      <c r="E106" s="72">
        <v>2010</v>
      </c>
      <c r="F106" s="74" t="s">
        <v>439</v>
      </c>
      <c r="G106" s="66">
        <v>0.0169097222222222</v>
      </c>
      <c r="H106" s="67">
        <v>0.0121527777777778</v>
      </c>
      <c r="I106" s="66">
        <f t="shared" si="1"/>
        <v>0.0047569444444444005</v>
      </c>
      <c r="J106" s="68">
        <v>35</v>
      </c>
      <c r="K106" s="5" t="s">
        <v>7</v>
      </c>
      <c r="L106" s="6">
        <v>1</v>
      </c>
    </row>
    <row r="107" spans="2:12" ht="15">
      <c r="B107" s="69">
        <v>36</v>
      </c>
      <c r="C107" s="70">
        <v>91</v>
      </c>
      <c r="D107" s="77" t="s">
        <v>474</v>
      </c>
      <c r="E107" s="72">
        <v>2010</v>
      </c>
      <c r="F107" s="74" t="s">
        <v>439</v>
      </c>
      <c r="G107" s="66">
        <v>0.0207638888888889</v>
      </c>
      <c r="H107" s="67">
        <v>0.0157986111111111</v>
      </c>
      <c r="I107" s="66">
        <f t="shared" si="1"/>
        <v>0.004965277777777801</v>
      </c>
      <c r="J107" s="68">
        <v>36</v>
      </c>
      <c r="K107" s="5" t="s">
        <v>7</v>
      </c>
      <c r="L107" s="6">
        <v>1</v>
      </c>
    </row>
    <row r="108" spans="2:12" ht="15">
      <c r="B108" s="69">
        <v>37</v>
      </c>
      <c r="C108" s="70">
        <v>85</v>
      </c>
      <c r="D108" s="77" t="s">
        <v>475</v>
      </c>
      <c r="E108" s="72">
        <v>2009</v>
      </c>
      <c r="F108" s="74" t="s">
        <v>439</v>
      </c>
      <c r="G108" s="66">
        <v>0.0197569444444444</v>
      </c>
      <c r="H108" s="67">
        <v>0.0147569444444444</v>
      </c>
      <c r="I108" s="66">
        <f t="shared" si="1"/>
        <v>0.004999999999999999</v>
      </c>
      <c r="J108" s="68">
        <v>37</v>
      </c>
      <c r="K108" s="5" t="s">
        <v>7</v>
      </c>
      <c r="L108" s="6">
        <v>1</v>
      </c>
    </row>
    <row r="109" spans="2:10" ht="15">
      <c r="B109" s="69">
        <v>38</v>
      </c>
      <c r="C109" s="70">
        <v>100</v>
      </c>
      <c r="D109" s="77" t="s">
        <v>476</v>
      </c>
      <c r="E109" s="72">
        <v>2009</v>
      </c>
      <c r="F109" s="74" t="s">
        <v>460</v>
      </c>
      <c r="G109" s="66"/>
      <c r="H109" s="67">
        <v>0.0173611111111111</v>
      </c>
      <c r="I109" s="66"/>
      <c r="J109" s="68" t="s">
        <v>477</v>
      </c>
    </row>
    <row r="110" spans="2:10" ht="15">
      <c r="B110" s="69">
        <v>39</v>
      </c>
      <c r="C110" s="70">
        <v>109</v>
      </c>
      <c r="D110" s="77" t="s">
        <v>478</v>
      </c>
      <c r="E110" s="72">
        <v>2009</v>
      </c>
      <c r="F110" s="74" t="s">
        <v>446</v>
      </c>
      <c r="G110" s="66"/>
      <c r="H110" s="67">
        <v>0.0189236111111111</v>
      </c>
      <c r="I110" s="66"/>
      <c r="J110" s="68" t="s">
        <v>138</v>
      </c>
    </row>
    <row r="111" spans="2:10" ht="15">
      <c r="B111" s="69">
        <v>40</v>
      </c>
      <c r="C111" s="70">
        <v>107</v>
      </c>
      <c r="D111" s="77" t="s">
        <v>183</v>
      </c>
      <c r="E111" s="72">
        <v>2009</v>
      </c>
      <c r="F111" s="74" t="s">
        <v>0</v>
      </c>
      <c r="G111" s="66"/>
      <c r="H111" s="67">
        <v>0.0185763888888889</v>
      </c>
      <c r="I111" s="66"/>
      <c r="J111" s="68" t="s">
        <v>138</v>
      </c>
    </row>
    <row r="112" spans="2:10" ht="15">
      <c r="B112" s="69">
        <v>41</v>
      </c>
      <c r="C112" s="70">
        <v>105</v>
      </c>
      <c r="D112" s="77" t="s">
        <v>251</v>
      </c>
      <c r="E112" s="72">
        <v>2009</v>
      </c>
      <c r="F112" s="74" t="s">
        <v>434</v>
      </c>
      <c r="G112" s="66"/>
      <c r="H112" s="67">
        <v>0.0182291666666666</v>
      </c>
      <c r="I112" s="66"/>
      <c r="J112" s="68" t="s">
        <v>138</v>
      </c>
    </row>
    <row r="113" spans="2:10" ht="15">
      <c r="B113" s="69">
        <v>42</v>
      </c>
      <c r="C113" s="70">
        <v>104</v>
      </c>
      <c r="D113" s="77" t="s">
        <v>410</v>
      </c>
      <c r="E113" s="72">
        <v>2008</v>
      </c>
      <c r="F113" s="74" t="s">
        <v>445</v>
      </c>
      <c r="G113" s="66"/>
      <c r="H113" s="67">
        <v>0.0180555555555555</v>
      </c>
      <c r="I113" s="66"/>
      <c r="J113" s="68" t="s">
        <v>138</v>
      </c>
    </row>
    <row r="114" spans="2:10" ht="15">
      <c r="B114" s="69">
        <v>43</v>
      </c>
      <c r="C114" s="70">
        <v>102</v>
      </c>
      <c r="D114" s="77" t="s">
        <v>479</v>
      </c>
      <c r="E114" s="72">
        <v>2009</v>
      </c>
      <c r="F114" s="74" t="s">
        <v>428</v>
      </c>
      <c r="G114" s="66"/>
      <c r="H114" s="67">
        <v>0.0177083333333333</v>
      </c>
      <c r="I114" s="66"/>
      <c r="J114" s="68" t="s">
        <v>138</v>
      </c>
    </row>
    <row r="115" spans="2:10" ht="15">
      <c r="B115" s="69">
        <v>44</v>
      </c>
      <c r="C115" s="70">
        <v>98</v>
      </c>
      <c r="D115" s="77" t="s">
        <v>480</v>
      </c>
      <c r="E115" s="72">
        <v>2009</v>
      </c>
      <c r="F115" s="74" t="s">
        <v>446</v>
      </c>
      <c r="G115" s="66"/>
      <c r="H115" s="67">
        <v>0.0170138888888889</v>
      </c>
      <c r="I115" s="66"/>
      <c r="J115" s="68" t="s">
        <v>138</v>
      </c>
    </row>
    <row r="116" spans="2:10" ht="15">
      <c r="B116" s="69">
        <v>45</v>
      </c>
      <c r="C116" s="70">
        <v>94</v>
      </c>
      <c r="D116" s="77" t="s">
        <v>481</v>
      </c>
      <c r="E116" s="72">
        <v>2008</v>
      </c>
      <c r="F116" s="74" t="s">
        <v>446</v>
      </c>
      <c r="G116" s="66"/>
      <c r="H116" s="67">
        <v>0.0163194444444444</v>
      </c>
      <c r="I116" s="66"/>
      <c r="J116" s="68" t="s">
        <v>138</v>
      </c>
    </row>
    <row r="117" spans="2:10" ht="15">
      <c r="B117" s="69">
        <v>46</v>
      </c>
      <c r="C117" s="70">
        <v>87</v>
      </c>
      <c r="D117" s="77" t="s">
        <v>482</v>
      </c>
      <c r="E117" s="72">
        <v>2009</v>
      </c>
      <c r="F117" s="74" t="s">
        <v>427</v>
      </c>
      <c r="G117" s="66"/>
      <c r="H117" s="67">
        <v>0.0151041666666667</v>
      </c>
      <c r="I117" s="66"/>
      <c r="J117" s="68" t="s">
        <v>138</v>
      </c>
    </row>
    <row r="118" spans="2:10" ht="15.75" thickBot="1">
      <c r="B118" s="69">
        <v>47</v>
      </c>
      <c r="C118" s="70">
        <v>66</v>
      </c>
      <c r="D118" s="77" t="s">
        <v>124</v>
      </c>
      <c r="E118" s="72">
        <v>2008</v>
      </c>
      <c r="F118" s="74" t="s">
        <v>443</v>
      </c>
      <c r="G118" s="66"/>
      <c r="H118" s="67">
        <v>0.0114583333333333</v>
      </c>
      <c r="I118" s="66"/>
      <c r="J118" s="68" t="s">
        <v>138</v>
      </c>
    </row>
    <row r="119" spans="2:12" ht="32.25" thickBot="1">
      <c r="B119" s="191" t="s">
        <v>483</v>
      </c>
      <c r="C119" s="192"/>
      <c r="D119" s="192"/>
      <c r="E119" s="192"/>
      <c r="F119" s="192"/>
      <c r="G119" s="192"/>
      <c r="H119" s="192"/>
      <c r="I119" s="192"/>
      <c r="J119" s="193"/>
      <c r="K119" s="4" t="s">
        <v>6</v>
      </c>
      <c r="L119" s="4" t="s">
        <v>8</v>
      </c>
    </row>
    <row r="120" spans="2:12" ht="15">
      <c r="B120" s="47">
        <v>1</v>
      </c>
      <c r="C120" s="98">
        <v>125</v>
      </c>
      <c r="D120" s="99" t="s">
        <v>70</v>
      </c>
      <c r="E120" s="51">
        <v>2005</v>
      </c>
      <c r="F120" s="100" t="s">
        <v>434</v>
      </c>
      <c r="G120" s="49">
        <v>0.0260069444444444</v>
      </c>
      <c r="H120" s="50">
        <v>0.0217013888888889</v>
      </c>
      <c r="I120" s="49">
        <f aca="true" t="shared" si="2" ref="I120:I132">(G120-H120)</f>
        <v>0.0043055555555555</v>
      </c>
      <c r="J120" s="101">
        <v>1</v>
      </c>
      <c r="K120" s="5">
        <v>1</v>
      </c>
      <c r="L120" s="6">
        <v>60</v>
      </c>
    </row>
    <row r="121" spans="2:12" ht="15">
      <c r="B121" s="47">
        <v>2</v>
      </c>
      <c r="C121" s="102">
        <v>121</v>
      </c>
      <c r="D121" s="96" t="s">
        <v>57</v>
      </c>
      <c r="E121" s="68">
        <v>2005</v>
      </c>
      <c r="F121" s="73" t="s">
        <v>434</v>
      </c>
      <c r="G121" s="66">
        <v>0.0254398148148148</v>
      </c>
      <c r="H121" s="67">
        <v>0.0210069444444444</v>
      </c>
      <c r="I121" s="66">
        <f t="shared" si="2"/>
        <v>0.0044328703703703995</v>
      </c>
      <c r="J121" s="103">
        <v>2</v>
      </c>
      <c r="K121" s="5">
        <v>2</v>
      </c>
      <c r="L121" s="6">
        <v>54</v>
      </c>
    </row>
    <row r="122" spans="2:12" ht="15">
      <c r="B122" s="47">
        <v>3</v>
      </c>
      <c r="C122" s="102">
        <v>127</v>
      </c>
      <c r="D122" s="96" t="s">
        <v>244</v>
      </c>
      <c r="E122" s="68">
        <v>2004</v>
      </c>
      <c r="F122" s="73" t="s">
        <v>427</v>
      </c>
      <c r="G122" s="66">
        <v>0.0265277777777778</v>
      </c>
      <c r="H122" s="67">
        <v>0.0220486111111111</v>
      </c>
      <c r="I122" s="66">
        <f t="shared" si="2"/>
        <v>0.004479166666666701</v>
      </c>
      <c r="J122" s="103">
        <v>3</v>
      </c>
      <c r="K122" s="5">
        <v>3</v>
      </c>
      <c r="L122" s="6">
        <v>48</v>
      </c>
    </row>
    <row r="123" spans="2:12" ht="15">
      <c r="B123" s="47">
        <v>4</v>
      </c>
      <c r="C123" s="102">
        <v>122</v>
      </c>
      <c r="D123" s="95" t="s">
        <v>484</v>
      </c>
      <c r="E123" s="68">
        <v>2004</v>
      </c>
      <c r="F123" s="74" t="s">
        <v>439</v>
      </c>
      <c r="G123" s="66">
        <v>0.0257291666666667</v>
      </c>
      <c r="H123" s="67">
        <v>0.0211805555555556</v>
      </c>
      <c r="I123" s="66">
        <f t="shared" si="2"/>
        <v>0.0045486111111111005</v>
      </c>
      <c r="J123" s="103">
        <v>4</v>
      </c>
      <c r="K123" s="5">
        <v>4</v>
      </c>
      <c r="L123" s="6">
        <v>43</v>
      </c>
    </row>
    <row r="124" spans="2:12" ht="15">
      <c r="B124" s="47">
        <v>5</v>
      </c>
      <c r="C124" s="102">
        <v>123</v>
      </c>
      <c r="D124" s="96" t="s">
        <v>485</v>
      </c>
      <c r="E124" s="68">
        <v>2004</v>
      </c>
      <c r="F124" s="72" t="s">
        <v>267</v>
      </c>
      <c r="G124" s="66">
        <v>0.0261111111111111</v>
      </c>
      <c r="H124" s="67">
        <v>0.0213541666666667</v>
      </c>
      <c r="I124" s="66">
        <f t="shared" si="2"/>
        <v>0.0047569444444444005</v>
      </c>
      <c r="J124" s="103">
        <v>5</v>
      </c>
      <c r="K124" s="5">
        <v>5</v>
      </c>
      <c r="L124" s="6">
        <v>40</v>
      </c>
    </row>
    <row r="125" spans="2:12" ht="15">
      <c r="B125" s="47">
        <v>6</v>
      </c>
      <c r="C125" s="102">
        <v>130</v>
      </c>
      <c r="D125" s="96" t="s">
        <v>84</v>
      </c>
      <c r="E125" s="68">
        <v>2005</v>
      </c>
      <c r="F125" s="73" t="s">
        <v>443</v>
      </c>
      <c r="G125" s="66">
        <v>0.0274537037037037</v>
      </c>
      <c r="H125" s="67">
        <v>0.0225694444444444</v>
      </c>
      <c r="I125" s="66">
        <f t="shared" si="2"/>
        <v>0.0048842592592593</v>
      </c>
      <c r="J125" s="103">
        <v>6</v>
      </c>
      <c r="K125" s="5">
        <v>6</v>
      </c>
      <c r="L125" s="6">
        <v>38</v>
      </c>
    </row>
    <row r="126" spans="2:12" ht="15">
      <c r="B126" s="47">
        <v>7</v>
      </c>
      <c r="C126" s="102">
        <v>120</v>
      </c>
      <c r="D126" s="77" t="s">
        <v>108</v>
      </c>
      <c r="E126" s="68">
        <v>2004</v>
      </c>
      <c r="F126" s="73" t="s">
        <v>438</v>
      </c>
      <c r="G126" s="66">
        <v>0.0257407407407407</v>
      </c>
      <c r="H126" s="67">
        <v>0.0208333333333333</v>
      </c>
      <c r="I126" s="66">
        <f t="shared" si="2"/>
        <v>0.0049074074074073985</v>
      </c>
      <c r="J126" s="103">
        <v>7</v>
      </c>
      <c r="K126" s="5">
        <v>7</v>
      </c>
      <c r="L126" s="6">
        <v>36</v>
      </c>
    </row>
    <row r="127" spans="2:12" ht="15">
      <c r="B127" s="47">
        <v>8</v>
      </c>
      <c r="C127" s="102">
        <v>131</v>
      </c>
      <c r="D127" s="94" t="s">
        <v>408</v>
      </c>
      <c r="E127" s="68">
        <v>2004</v>
      </c>
      <c r="F127" s="73" t="s">
        <v>269</v>
      </c>
      <c r="G127" s="66">
        <v>0.0277083333333333</v>
      </c>
      <c r="H127" s="67">
        <v>0.0227430555555556</v>
      </c>
      <c r="I127" s="66">
        <f t="shared" si="2"/>
        <v>0.0049652777777777005</v>
      </c>
      <c r="J127" s="103">
        <v>8</v>
      </c>
      <c r="K127" s="5">
        <v>8</v>
      </c>
      <c r="L127" s="6">
        <v>34</v>
      </c>
    </row>
    <row r="128" spans="2:12" ht="15">
      <c r="B128" s="47">
        <v>9</v>
      </c>
      <c r="C128" s="102">
        <v>128</v>
      </c>
      <c r="D128" s="96" t="s">
        <v>202</v>
      </c>
      <c r="E128" s="68">
        <v>2005</v>
      </c>
      <c r="F128" s="72" t="s">
        <v>267</v>
      </c>
      <c r="G128" s="66">
        <v>0.0273726851851852</v>
      </c>
      <c r="H128" s="67">
        <v>0.0222222222222222</v>
      </c>
      <c r="I128" s="66">
        <f t="shared" si="2"/>
        <v>0.0051504629629630025</v>
      </c>
      <c r="J128" s="103">
        <v>9</v>
      </c>
      <c r="K128" s="5">
        <v>9</v>
      </c>
      <c r="L128" s="6">
        <v>32</v>
      </c>
    </row>
    <row r="129" spans="2:12" ht="15">
      <c r="B129" s="47">
        <v>10</v>
      </c>
      <c r="C129" s="102">
        <v>124</v>
      </c>
      <c r="D129" s="96" t="s">
        <v>486</v>
      </c>
      <c r="E129" s="68">
        <v>2004</v>
      </c>
      <c r="F129" s="74" t="s">
        <v>445</v>
      </c>
      <c r="G129" s="66">
        <v>0.0274305555555556</v>
      </c>
      <c r="H129" s="67">
        <v>0.0215277777777778</v>
      </c>
      <c r="I129" s="66">
        <f t="shared" si="2"/>
        <v>0.005902777777777802</v>
      </c>
      <c r="J129" s="103">
        <v>10</v>
      </c>
      <c r="K129" s="5">
        <v>10</v>
      </c>
      <c r="L129" s="6">
        <v>31</v>
      </c>
    </row>
    <row r="130" spans="2:12" ht="15">
      <c r="B130" s="47">
        <v>11</v>
      </c>
      <c r="C130" s="102">
        <v>126</v>
      </c>
      <c r="D130" s="96" t="s">
        <v>148</v>
      </c>
      <c r="E130" s="68">
        <v>2005</v>
      </c>
      <c r="F130" s="73" t="s">
        <v>438</v>
      </c>
      <c r="G130" s="66">
        <v>0.0278240740740741</v>
      </c>
      <c r="H130" s="67">
        <v>0.021875</v>
      </c>
      <c r="I130" s="66">
        <f t="shared" si="2"/>
        <v>0.0059490740740741</v>
      </c>
      <c r="J130" s="103">
        <v>11</v>
      </c>
      <c r="K130" s="5">
        <v>11</v>
      </c>
      <c r="L130" s="6">
        <v>30</v>
      </c>
    </row>
    <row r="131" spans="2:12" ht="15">
      <c r="B131" s="47">
        <v>12</v>
      </c>
      <c r="C131" s="102">
        <v>132</v>
      </c>
      <c r="D131" s="96" t="s">
        <v>190</v>
      </c>
      <c r="E131" s="68">
        <v>2004</v>
      </c>
      <c r="F131" s="104" t="s">
        <v>446</v>
      </c>
      <c r="G131" s="66">
        <v>0.0289467592592593</v>
      </c>
      <c r="H131" s="67">
        <v>0.0229166666666667</v>
      </c>
      <c r="I131" s="66">
        <f t="shared" si="2"/>
        <v>0.006030092592592601</v>
      </c>
      <c r="J131" s="103">
        <v>12</v>
      </c>
      <c r="K131" s="5">
        <v>12</v>
      </c>
      <c r="L131" s="6">
        <v>28</v>
      </c>
    </row>
    <row r="132" spans="2:12" ht="15.75" thickBot="1">
      <c r="B132" s="47">
        <v>13</v>
      </c>
      <c r="C132" s="105">
        <v>129</v>
      </c>
      <c r="D132" s="106" t="s">
        <v>487</v>
      </c>
      <c r="E132" s="91">
        <v>2004</v>
      </c>
      <c r="F132" s="88" t="s">
        <v>450</v>
      </c>
      <c r="G132" s="89">
        <v>0.0286226851851852</v>
      </c>
      <c r="H132" s="90">
        <v>0.0223958333333333</v>
      </c>
      <c r="I132" s="89">
        <f t="shared" si="2"/>
        <v>0.0062268518518519</v>
      </c>
      <c r="J132" s="107">
        <v>13</v>
      </c>
      <c r="K132" s="5">
        <v>13</v>
      </c>
      <c r="L132" s="6">
        <v>26</v>
      </c>
    </row>
    <row r="133" spans="2:12" ht="32.25" thickBot="1">
      <c r="B133" s="191" t="s">
        <v>488</v>
      </c>
      <c r="C133" s="192"/>
      <c r="D133" s="192"/>
      <c r="E133" s="192"/>
      <c r="F133" s="192"/>
      <c r="G133" s="192"/>
      <c r="H133" s="192"/>
      <c r="I133" s="192"/>
      <c r="J133" s="193"/>
      <c r="K133" s="4" t="s">
        <v>6</v>
      </c>
      <c r="L133" s="4" t="s">
        <v>8</v>
      </c>
    </row>
    <row r="134" spans="2:12" ht="15">
      <c r="B134" s="69">
        <v>1</v>
      </c>
      <c r="C134" s="102">
        <v>143</v>
      </c>
      <c r="D134" s="96" t="s">
        <v>80</v>
      </c>
      <c r="E134" s="68">
        <v>2006</v>
      </c>
      <c r="F134" s="72" t="s">
        <v>443</v>
      </c>
      <c r="G134" s="66">
        <v>0.0287731481481481</v>
      </c>
      <c r="H134" s="67">
        <v>0.0248263888888889</v>
      </c>
      <c r="I134" s="66">
        <f aca="true" t="shared" si="3" ref="I134:I168">(G134-H134)</f>
        <v>0.0039467592592591985</v>
      </c>
      <c r="J134" s="103">
        <v>1</v>
      </c>
      <c r="K134" s="5">
        <v>1</v>
      </c>
      <c r="L134" s="6">
        <v>60</v>
      </c>
    </row>
    <row r="135" spans="2:12" ht="15">
      <c r="B135" s="69">
        <v>2</v>
      </c>
      <c r="C135" s="102">
        <v>145</v>
      </c>
      <c r="D135" s="96" t="s">
        <v>191</v>
      </c>
      <c r="E135" s="68">
        <v>2006</v>
      </c>
      <c r="F135" s="72" t="s">
        <v>267</v>
      </c>
      <c r="G135" s="66">
        <v>0.0291898148148148</v>
      </c>
      <c r="H135" s="67">
        <v>0.0251736111111111</v>
      </c>
      <c r="I135" s="66">
        <f t="shared" si="3"/>
        <v>0.004016203703703699</v>
      </c>
      <c r="J135" s="103">
        <v>2</v>
      </c>
      <c r="K135" s="5">
        <v>2</v>
      </c>
      <c r="L135" s="6">
        <v>54</v>
      </c>
    </row>
    <row r="136" spans="2:12" ht="15">
      <c r="B136" s="69">
        <v>3</v>
      </c>
      <c r="C136" s="102">
        <v>166</v>
      </c>
      <c r="D136" s="96" t="s">
        <v>133</v>
      </c>
      <c r="E136" s="68">
        <v>2006</v>
      </c>
      <c r="F136" s="72" t="s">
        <v>433</v>
      </c>
      <c r="G136" s="66">
        <v>0.0328587962962963</v>
      </c>
      <c r="H136" s="67">
        <v>0.0288194444444444</v>
      </c>
      <c r="I136" s="66">
        <f t="shared" si="3"/>
        <v>0.004039351851851902</v>
      </c>
      <c r="J136" s="103">
        <v>3</v>
      </c>
      <c r="K136" s="5">
        <v>3</v>
      </c>
      <c r="L136" s="6">
        <v>48</v>
      </c>
    </row>
    <row r="137" spans="2:12" ht="15">
      <c r="B137" s="69">
        <v>4</v>
      </c>
      <c r="C137" s="102">
        <v>139</v>
      </c>
      <c r="D137" s="96" t="s">
        <v>489</v>
      </c>
      <c r="E137" s="68">
        <v>2006</v>
      </c>
      <c r="F137" s="72" t="s">
        <v>427</v>
      </c>
      <c r="G137" s="66">
        <v>0.028275462962963</v>
      </c>
      <c r="H137" s="67">
        <v>0.0241319444444444</v>
      </c>
      <c r="I137" s="66">
        <f t="shared" si="3"/>
        <v>0.004143518518518598</v>
      </c>
      <c r="J137" s="103">
        <v>4</v>
      </c>
      <c r="K137" s="5">
        <v>4</v>
      </c>
      <c r="L137" s="6">
        <v>43</v>
      </c>
    </row>
    <row r="138" spans="2:12" ht="15">
      <c r="B138" s="69">
        <v>5</v>
      </c>
      <c r="C138" s="102">
        <v>158</v>
      </c>
      <c r="D138" s="96" t="s">
        <v>207</v>
      </c>
      <c r="E138" s="68">
        <v>2006</v>
      </c>
      <c r="F138" s="72" t="s">
        <v>436</v>
      </c>
      <c r="G138" s="66">
        <v>0.0316435185185185</v>
      </c>
      <c r="H138" s="67">
        <v>0.0274305555555555</v>
      </c>
      <c r="I138" s="66">
        <f t="shared" si="3"/>
        <v>0.004212962962963002</v>
      </c>
      <c r="J138" s="103">
        <v>5</v>
      </c>
      <c r="K138" s="5">
        <v>5</v>
      </c>
      <c r="L138" s="6">
        <v>40</v>
      </c>
    </row>
    <row r="139" spans="2:12" ht="15">
      <c r="B139" s="69">
        <v>6</v>
      </c>
      <c r="C139" s="102">
        <v>155</v>
      </c>
      <c r="D139" s="96" t="s">
        <v>206</v>
      </c>
      <c r="E139" s="68">
        <v>2006</v>
      </c>
      <c r="F139" s="72" t="s">
        <v>436</v>
      </c>
      <c r="G139" s="66">
        <v>0.0311574074074074</v>
      </c>
      <c r="H139" s="67">
        <v>0.0269097222222222</v>
      </c>
      <c r="I139" s="66">
        <f t="shared" si="3"/>
        <v>0.0042476851851852016</v>
      </c>
      <c r="J139" s="103">
        <v>6</v>
      </c>
      <c r="K139" s="5">
        <v>6</v>
      </c>
      <c r="L139" s="6">
        <v>38</v>
      </c>
    </row>
    <row r="140" spans="2:12" ht="15">
      <c r="B140" s="69">
        <v>7</v>
      </c>
      <c r="C140" s="102">
        <v>138</v>
      </c>
      <c r="D140" s="96" t="s">
        <v>490</v>
      </c>
      <c r="E140" s="68">
        <v>2006</v>
      </c>
      <c r="F140" s="72" t="s">
        <v>433</v>
      </c>
      <c r="G140" s="66">
        <v>0.0284259259259259</v>
      </c>
      <c r="H140" s="67">
        <v>0.0239583333333333</v>
      </c>
      <c r="I140" s="66">
        <f t="shared" si="3"/>
        <v>0.004467592592592599</v>
      </c>
      <c r="J140" s="103">
        <v>7</v>
      </c>
      <c r="K140" s="5">
        <v>7</v>
      </c>
      <c r="L140" s="6">
        <v>36</v>
      </c>
    </row>
    <row r="141" spans="2:12" ht="15">
      <c r="B141" s="69">
        <v>8</v>
      </c>
      <c r="C141" s="102">
        <v>133</v>
      </c>
      <c r="D141" s="96" t="s">
        <v>135</v>
      </c>
      <c r="E141" s="68">
        <v>2007</v>
      </c>
      <c r="F141" s="72" t="s">
        <v>438</v>
      </c>
      <c r="G141" s="66">
        <v>0.0275694444444444</v>
      </c>
      <c r="H141" s="67">
        <v>0.0230902777777778</v>
      </c>
      <c r="I141" s="66">
        <f t="shared" si="3"/>
        <v>0.0044791666666666</v>
      </c>
      <c r="J141" s="103">
        <v>8</v>
      </c>
      <c r="K141" s="5">
        <v>8</v>
      </c>
      <c r="L141" s="6">
        <v>34</v>
      </c>
    </row>
    <row r="142" spans="2:12" ht="15">
      <c r="B142" s="69">
        <v>9</v>
      </c>
      <c r="C142" s="102">
        <v>152</v>
      </c>
      <c r="D142" s="96" t="s">
        <v>93</v>
      </c>
      <c r="E142" s="68">
        <v>2007</v>
      </c>
      <c r="F142" s="72" t="s">
        <v>445</v>
      </c>
      <c r="G142" s="66">
        <v>0.0308796296296296</v>
      </c>
      <c r="H142" s="67">
        <v>0.0263888888888889</v>
      </c>
      <c r="I142" s="66">
        <f t="shared" si="3"/>
        <v>0.004490740740740701</v>
      </c>
      <c r="J142" s="103">
        <v>9</v>
      </c>
      <c r="K142" s="5">
        <v>9</v>
      </c>
      <c r="L142" s="6">
        <v>32</v>
      </c>
    </row>
    <row r="143" spans="2:12" ht="15">
      <c r="B143" s="69">
        <v>10</v>
      </c>
      <c r="C143" s="102">
        <v>147</v>
      </c>
      <c r="D143" s="96" t="s">
        <v>491</v>
      </c>
      <c r="E143" s="68">
        <v>2006</v>
      </c>
      <c r="F143" s="72" t="s">
        <v>430</v>
      </c>
      <c r="G143" s="66">
        <v>0.0300694444444444</v>
      </c>
      <c r="H143" s="67">
        <v>0.0255208333333333</v>
      </c>
      <c r="I143" s="66">
        <f t="shared" si="3"/>
        <v>0.004548611111111097</v>
      </c>
      <c r="J143" s="103">
        <v>10</v>
      </c>
      <c r="K143" s="5">
        <v>10</v>
      </c>
      <c r="L143" s="6">
        <v>31</v>
      </c>
    </row>
    <row r="144" spans="2:12" ht="15">
      <c r="B144" s="69">
        <v>11</v>
      </c>
      <c r="C144" s="102">
        <v>168</v>
      </c>
      <c r="D144" s="96" t="s">
        <v>253</v>
      </c>
      <c r="E144" s="68">
        <v>2007</v>
      </c>
      <c r="F144" s="72" t="s">
        <v>427</v>
      </c>
      <c r="G144" s="66">
        <v>0.0337847222222222</v>
      </c>
      <c r="H144" s="67">
        <v>0.0291666666666666</v>
      </c>
      <c r="I144" s="66">
        <f t="shared" si="3"/>
        <v>0.004618055555555601</v>
      </c>
      <c r="J144" s="103">
        <v>11</v>
      </c>
      <c r="K144" s="5">
        <v>11</v>
      </c>
      <c r="L144" s="6">
        <v>30</v>
      </c>
    </row>
    <row r="145" spans="2:12" ht="15">
      <c r="B145" s="69">
        <v>12</v>
      </c>
      <c r="C145" s="102">
        <v>171</v>
      </c>
      <c r="D145" s="96" t="s">
        <v>81</v>
      </c>
      <c r="E145" s="68">
        <v>2007</v>
      </c>
      <c r="F145" s="72" t="s">
        <v>439</v>
      </c>
      <c r="G145" s="66">
        <v>0.0343865740740741</v>
      </c>
      <c r="H145" s="67">
        <v>0.0296875</v>
      </c>
      <c r="I145" s="66">
        <f t="shared" si="3"/>
        <v>0.0046990740740740986</v>
      </c>
      <c r="J145" s="103">
        <v>12</v>
      </c>
      <c r="K145" s="5">
        <v>12</v>
      </c>
      <c r="L145" s="6">
        <v>28</v>
      </c>
    </row>
    <row r="146" spans="2:12" ht="15">
      <c r="B146" s="69">
        <v>13</v>
      </c>
      <c r="C146" s="102">
        <v>154</v>
      </c>
      <c r="D146" s="96" t="s">
        <v>216</v>
      </c>
      <c r="E146" s="68">
        <v>2006</v>
      </c>
      <c r="F146" s="72" t="s">
        <v>434</v>
      </c>
      <c r="G146" s="66">
        <v>0.0314814814814815</v>
      </c>
      <c r="H146" s="67">
        <v>0.0267361111111111</v>
      </c>
      <c r="I146" s="66">
        <f t="shared" si="3"/>
        <v>0.0047453703703704</v>
      </c>
      <c r="J146" s="103">
        <v>13</v>
      </c>
      <c r="K146" s="5">
        <v>13</v>
      </c>
      <c r="L146" s="6">
        <v>26</v>
      </c>
    </row>
    <row r="147" spans="2:12" ht="15">
      <c r="B147" s="69">
        <v>14</v>
      </c>
      <c r="C147" s="102">
        <v>137</v>
      </c>
      <c r="D147" s="96" t="s">
        <v>82</v>
      </c>
      <c r="E147" s="68">
        <v>2006</v>
      </c>
      <c r="F147" s="72" t="s">
        <v>446</v>
      </c>
      <c r="G147" s="66">
        <v>0.0285763888888889</v>
      </c>
      <c r="H147" s="67">
        <v>0.0237847222222222</v>
      </c>
      <c r="I147" s="66">
        <f t="shared" si="3"/>
        <v>0.004791666666666701</v>
      </c>
      <c r="J147" s="103">
        <v>14</v>
      </c>
      <c r="K147" s="5">
        <v>14</v>
      </c>
      <c r="L147" s="6">
        <v>24</v>
      </c>
    </row>
    <row r="148" spans="2:12" ht="15">
      <c r="B148" s="69">
        <v>15</v>
      </c>
      <c r="C148" s="102">
        <v>173</v>
      </c>
      <c r="D148" s="96" t="s">
        <v>240</v>
      </c>
      <c r="E148" s="68">
        <v>2006</v>
      </c>
      <c r="F148" s="72" t="s">
        <v>433</v>
      </c>
      <c r="G148" s="66">
        <v>0.0349652777777778</v>
      </c>
      <c r="H148" s="67">
        <v>0.0300347222222222</v>
      </c>
      <c r="I148" s="66">
        <f t="shared" si="3"/>
        <v>0.004930555555555605</v>
      </c>
      <c r="J148" s="103">
        <v>15</v>
      </c>
      <c r="K148" s="5">
        <v>15</v>
      </c>
      <c r="L148" s="6">
        <v>22</v>
      </c>
    </row>
    <row r="149" spans="2:12" ht="15">
      <c r="B149" s="69">
        <v>16</v>
      </c>
      <c r="C149" s="102">
        <v>135</v>
      </c>
      <c r="D149" s="96" t="s">
        <v>130</v>
      </c>
      <c r="E149" s="68">
        <v>2007</v>
      </c>
      <c r="F149" s="72" t="s">
        <v>439</v>
      </c>
      <c r="G149" s="66">
        <v>0.0283796296296296</v>
      </c>
      <c r="H149" s="67">
        <v>0.0234375</v>
      </c>
      <c r="I149" s="66">
        <f t="shared" si="3"/>
        <v>0.004942129629629598</v>
      </c>
      <c r="J149" s="103">
        <v>16</v>
      </c>
      <c r="K149" s="5">
        <v>16</v>
      </c>
      <c r="L149" s="6">
        <v>20</v>
      </c>
    </row>
    <row r="150" spans="2:12" ht="15">
      <c r="B150" s="69">
        <v>17</v>
      </c>
      <c r="C150" s="102">
        <v>167</v>
      </c>
      <c r="D150" s="96" t="s">
        <v>220</v>
      </c>
      <c r="E150" s="68">
        <v>2006</v>
      </c>
      <c r="F150" s="72" t="s">
        <v>436</v>
      </c>
      <c r="G150" s="66">
        <v>0.0339930555555556</v>
      </c>
      <c r="H150" s="67">
        <v>0.0289930555555555</v>
      </c>
      <c r="I150" s="66">
        <f t="shared" si="3"/>
        <v>0.005000000000000102</v>
      </c>
      <c r="J150" s="103">
        <v>17</v>
      </c>
      <c r="K150" s="5">
        <v>17</v>
      </c>
      <c r="L150" s="6">
        <v>18</v>
      </c>
    </row>
    <row r="151" spans="2:12" ht="15">
      <c r="B151" s="69">
        <v>18</v>
      </c>
      <c r="C151" s="102">
        <v>163</v>
      </c>
      <c r="D151" s="96" t="s">
        <v>156</v>
      </c>
      <c r="E151" s="68">
        <v>2007</v>
      </c>
      <c r="F151" s="72" t="s">
        <v>446</v>
      </c>
      <c r="G151" s="66">
        <v>0.0333449074074074</v>
      </c>
      <c r="H151" s="67">
        <v>0.0282986111111111</v>
      </c>
      <c r="I151" s="66">
        <f t="shared" si="3"/>
        <v>0.005046296296296299</v>
      </c>
      <c r="J151" s="103">
        <v>18</v>
      </c>
      <c r="K151" s="5">
        <v>18</v>
      </c>
      <c r="L151" s="6">
        <v>16</v>
      </c>
    </row>
    <row r="152" spans="2:12" ht="15">
      <c r="B152" s="69">
        <v>19</v>
      </c>
      <c r="C152" s="102">
        <v>161</v>
      </c>
      <c r="D152" s="96" t="s">
        <v>394</v>
      </c>
      <c r="E152" s="68">
        <v>2007</v>
      </c>
      <c r="F152" s="72" t="s">
        <v>430</v>
      </c>
      <c r="G152" s="66">
        <v>0.0330208333333333</v>
      </c>
      <c r="H152" s="67">
        <v>0.0279513888888889</v>
      </c>
      <c r="I152" s="66">
        <f t="shared" si="3"/>
        <v>0.005069444444444397</v>
      </c>
      <c r="J152" s="103">
        <v>19</v>
      </c>
      <c r="K152" s="5">
        <v>19</v>
      </c>
      <c r="L152" s="6">
        <v>14</v>
      </c>
    </row>
    <row r="153" spans="2:12" ht="15">
      <c r="B153" s="69">
        <v>20</v>
      </c>
      <c r="C153" s="102">
        <v>150</v>
      </c>
      <c r="D153" s="96" t="s">
        <v>107</v>
      </c>
      <c r="E153" s="68">
        <v>2007</v>
      </c>
      <c r="F153" s="72" t="s">
        <v>438</v>
      </c>
      <c r="G153" s="66">
        <v>0.0311921296296296</v>
      </c>
      <c r="H153" s="67">
        <v>0.0260416666666667</v>
      </c>
      <c r="I153" s="66">
        <f t="shared" si="3"/>
        <v>0.005150462962962902</v>
      </c>
      <c r="J153" s="103">
        <v>20</v>
      </c>
      <c r="K153" s="5">
        <v>20</v>
      </c>
      <c r="L153" s="6">
        <v>12</v>
      </c>
    </row>
    <row r="154" spans="2:12" ht="15">
      <c r="B154" s="69">
        <v>21</v>
      </c>
      <c r="C154" s="102">
        <v>146</v>
      </c>
      <c r="D154" s="96" t="s">
        <v>268</v>
      </c>
      <c r="E154" s="68">
        <v>2007</v>
      </c>
      <c r="F154" s="72" t="s">
        <v>443</v>
      </c>
      <c r="G154" s="66">
        <v>0.0305208333333333</v>
      </c>
      <c r="H154" s="67">
        <v>0.0253472222222222</v>
      </c>
      <c r="I154" s="66">
        <f t="shared" si="3"/>
        <v>0.005173611111111098</v>
      </c>
      <c r="J154" s="103">
        <v>21</v>
      </c>
      <c r="K154" s="5">
        <v>21</v>
      </c>
      <c r="L154" s="6">
        <v>10</v>
      </c>
    </row>
    <row r="155" spans="2:12" ht="15">
      <c r="B155" s="69">
        <v>22</v>
      </c>
      <c r="C155" s="102">
        <v>160</v>
      </c>
      <c r="D155" s="96" t="s">
        <v>218</v>
      </c>
      <c r="E155" s="68">
        <v>2006</v>
      </c>
      <c r="F155" s="72" t="s">
        <v>434</v>
      </c>
      <c r="G155" s="66">
        <v>0.032974537037037</v>
      </c>
      <c r="H155" s="67">
        <v>0.0277777777777778</v>
      </c>
      <c r="I155" s="66">
        <f t="shared" si="3"/>
        <v>0.005196759259259196</v>
      </c>
      <c r="J155" s="103">
        <v>22</v>
      </c>
      <c r="K155" s="5">
        <v>22</v>
      </c>
      <c r="L155" s="6">
        <v>9</v>
      </c>
    </row>
    <row r="156" spans="2:12" ht="15">
      <c r="B156" s="69">
        <v>23</v>
      </c>
      <c r="C156" s="102">
        <v>142</v>
      </c>
      <c r="D156" s="96" t="s">
        <v>279</v>
      </c>
      <c r="E156" s="68">
        <v>2006</v>
      </c>
      <c r="F156" s="72" t="s">
        <v>439</v>
      </c>
      <c r="G156" s="66">
        <v>0.0299421296296296</v>
      </c>
      <c r="H156" s="67">
        <v>0.0246527777777778</v>
      </c>
      <c r="I156" s="66">
        <f t="shared" si="3"/>
        <v>0.005289351851851799</v>
      </c>
      <c r="J156" s="103">
        <v>23</v>
      </c>
      <c r="K156" s="5">
        <v>23</v>
      </c>
      <c r="L156" s="6">
        <v>8</v>
      </c>
    </row>
    <row r="157" spans="2:12" ht="15">
      <c r="B157" s="69">
        <v>24</v>
      </c>
      <c r="C157" s="102">
        <v>156</v>
      </c>
      <c r="D157" s="96" t="s">
        <v>150</v>
      </c>
      <c r="E157" s="68">
        <v>2007</v>
      </c>
      <c r="F157" s="72" t="s">
        <v>446</v>
      </c>
      <c r="G157" s="66">
        <v>0.0324305555555556</v>
      </c>
      <c r="H157" s="67">
        <v>0.0270833333333333</v>
      </c>
      <c r="I157" s="66">
        <f t="shared" si="3"/>
        <v>0.005347222222222302</v>
      </c>
      <c r="J157" s="103">
        <v>24</v>
      </c>
      <c r="K157" s="5">
        <v>24</v>
      </c>
      <c r="L157" s="6">
        <v>7</v>
      </c>
    </row>
    <row r="158" spans="2:12" ht="15">
      <c r="B158" s="69">
        <v>25</v>
      </c>
      <c r="C158" s="102">
        <v>153</v>
      </c>
      <c r="D158" s="96" t="s">
        <v>396</v>
      </c>
      <c r="E158" s="68">
        <v>2007</v>
      </c>
      <c r="F158" s="72" t="s">
        <v>146</v>
      </c>
      <c r="G158" s="66">
        <v>0.0319328703703704</v>
      </c>
      <c r="H158" s="67">
        <v>0.0265625</v>
      </c>
      <c r="I158" s="66">
        <f t="shared" si="3"/>
        <v>0.005370370370370404</v>
      </c>
      <c r="J158" s="103">
        <v>25</v>
      </c>
      <c r="K158" s="5">
        <v>25</v>
      </c>
      <c r="L158" s="6">
        <v>6</v>
      </c>
    </row>
    <row r="159" spans="2:12" ht="15">
      <c r="B159" s="69">
        <v>26</v>
      </c>
      <c r="C159" s="102">
        <v>175</v>
      </c>
      <c r="D159" s="96" t="s">
        <v>154</v>
      </c>
      <c r="E159" s="68">
        <v>2007</v>
      </c>
      <c r="F159" s="72" t="s">
        <v>267</v>
      </c>
      <c r="G159" s="66">
        <v>0.0357638888888889</v>
      </c>
      <c r="H159" s="67">
        <v>0.0303819444444444</v>
      </c>
      <c r="I159" s="66">
        <f t="shared" si="3"/>
        <v>0.005381944444444502</v>
      </c>
      <c r="J159" s="103">
        <v>26</v>
      </c>
      <c r="K159" s="5">
        <v>26</v>
      </c>
      <c r="L159" s="6">
        <v>5</v>
      </c>
    </row>
    <row r="160" spans="2:12" ht="15">
      <c r="B160" s="69">
        <v>27</v>
      </c>
      <c r="C160" s="102">
        <v>136</v>
      </c>
      <c r="D160" s="96" t="s">
        <v>271</v>
      </c>
      <c r="E160" s="68">
        <v>2007</v>
      </c>
      <c r="F160" s="72" t="s">
        <v>269</v>
      </c>
      <c r="G160" s="66">
        <v>0.0291087962962963</v>
      </c>
      <c r="H160" s="67">
        <v>0.0236111111111111</v>
      </c>
      <c r="I160" s="66">
        <f t="shared" si="3"/>
        <v>0.005497685185185199</v>
      </c>
      <c r="J160" s="103">
        <v>27</v>
      </c>
      <c r="K160" s="5">
        <v>27</v>
      </c>
      <c r="L160" s="6">
        <v>4</v>
      </c>
    </row>
    <row r="161" spans="2:12" ht="15">
      <c r="B161" s="69">
        <v>28</v>
      </c>
      <c r="C161" s="102">
        <v>149</v>
      </c>
      <c r="D161" s="96" t="s">
        <v>492</v>
      </c>
      <c r="E161" s="68">
        <v>2007</v>
      </c>
      <c r="F161" s="72" t="s">
        <v>450</v>
      </c>
      <c r="G161" s="66">
        <v>0.0314236111111111</v>
      </c>
      <c r="H161" s="67">
        <v>0.0258680555555556</v>
      </c>
      <c r="I161" s="66">
        <f t="shared" si="3"/>
        <v>0.005555555555555498</v>
      </c>
      <c r="J161" s="103">
        <v>28</v>
      </c>
      <c r="K161" s="5">
        <v>28</v>
      </c>
      <c r="L161" s="6">
        <v>3</v>
      </c>
    </row>
    <row r="162" spans="2:12" ht="15">
      <c r="B162" s="69">
        <v>29</v>
      </c>
      <c r="C162" s="102">
        <v>151</v>
      </c>
      <c r="D162" s="96" t="s">
        <v>192</v>
      </c>
      <c r="E162" s="68">
        <v>2006</v>
      </c>
      <c r="F162" s="72" t="s">
        <v>428</v>
      </c>
      <c r="G162" s="66">
        <v>0.0319444444444444</v>
      </c>
      <c r="H162" s="67">
        <v>0.0262152777777778</v>
      </c>
      <c r="I162" s="66">
        <f t="shared" si="3"/>
        <v>0.005729166666666601</v>
      </c>
      <c r="J162" s="103">
        <v>29</v>
      </c>
      <c r="K162" s="5">
        <v>29</v>
      </c>
      <c r="L162" s="6">
        <v>2</v>
      </c>
    </row>
    <row r="163" spans="2:12" ht="15">
      <c r="B163" s="69">
        <v>30</v>
      </c>
      <c r="C163" s="102">
        <v>140</v>
      </c>
      <c r="D163" s="96" t="s">
        <v>493</v>
      </c>
      <c r="E163" s="68">
        <v>2007</v>
      </c>
      <c r="F163" s="72" t="s">
        <v>430</v>
      </c>
      <c r="G163" s="66">
        <v>0.0300578703703704</v>
      </c>
      <c r="H163" s="67">
        <v>0.0243055555555555</v>
      </c>
      <c r="I163" s="66">
        <f t="shared" si="3"/>
        <v>0.005752314814814901</v>
      </c>
      <c r="J163" s="103">
        <v>30</v>
      </c>
      <c r="K163" s="5">
        <v>30</v>
      </c>
      <c r="L163" s="6">
        <v>1</v>
      </c>
    </row>
    <row r="164" spans="2:12" ht="15">
      <c r="B164" s="69">
        <v>31</v>
      </c>
      <c r="C164" s="102">
        <v>162</v>
      </c>
      <c r="D164" s="96" t="s">
        <v>494</v>
      </c>
      <c r="E164" s="68">
        <v>2007</v>
      </c>
      <c r="F164" s="72" t="s">
        <v>450</v>
      </c>
      <c r="G164" s="66">
        <v>0.0339236111111111</v>
      </c>
      <c r="H164" s="67">
        <v>0.028125</v>
      </c>
      <c r="I164" s="66">
        <f t="shared" si="3"/>
        <v>0.005798611111111098</v>
      </c>
      <c r="J164" s="103">
        <v>31</v>
      </c>
      <c r="K164" s="5" t="s">
        <v>7</v>
      </c>
      <c r="L164" s="6">
        <v>1</v>
      </c>
    </row>
    <row r="165" spans="2:12" ht="15">
      <c r="B165" s="69">
        <v>32</v>
      </c>
      <c r="C165" s="102">
        <v>169</v>
      </c>
      <c r="D165" s="96" t="s">
        <v>495</v>
      </c>
      <c r="E165" s="68">
        <v>2007</v>
      </c>
      <c r="F165" s="72" t="s">
        <v>450</v>
      </c>
      <c r="G165" s="66">
        <v>0.035150462962963</v>
      </c>
      <c r="H165" s="67">
        <v>0.0293402777777778</v>
      </c>
      <c r="I165" s="66">
        <f t="shared" si="3"/>
        <v>0.005810185185185203</v>
      </c>
      <c r="J165" s="103">
        <v>32</v>
      </c>
      <c r="K165" s="5" t="s">
        <v>7</v>
      </c>
      <c r="L165" s="6">
        <v>1</v>
      </c>
    </row>
    <row r="166" spans="2:12" ht="15">
      <c r="B166" s="69">
        <v>33</v>
      </c>
      <c r="C166" s="102">
        <v>144</v>
      </c>
      <c r="D166" s="96" t="s">
        <v>496</v>
      </c>
      <c r="E166" s="68">
        <v>2007</v>
      </c>
      <c r="F166" s="72" t="s">
        <v>450</v>
      </c>
      <c r="G166" s="66">
        <v>0.0308101851851852</v>
      </c>
      <c r="H166" s="67">
        <v>0.025</v>
      </c>
      <c r="I166" s="66">
        <f t="shared" si="3"/>
        <v>0.0058101851851851995</v>
      </c>
      <c r="J166" s="103">
        <v>32</v>
      </c>
      <c r="K166" s="5" t="s">
        <v>7</v>
      </c>
      <c r="L166" s="6">
        <v>1</v>
      </c>
    </row>
    <row r="167" spans="2:12" ht="15">
      <c r="B167" s="69">
        <v>34</v>
      </c>
      <c r="C167" s="102">
        <v>172</v>
      </c>
      <c r="D167" s="96" t="s">
        <v>163</v>
      </c>
      <c r="E167" s="68">
        <v>2007</v>
      </c>
      <c r="F167" s="72" t="s">
        <v>446</v>
      </c>
      <c r="G167" s="66">
        <v>0.0361458333333333</v>
      </c>
      <c r="H167" s="67">
        <v>0.0298611111111111</v>
      </c>
      <c r="I167" s="66">
        <f t="shared" si="3"/>
        <v>0.006284722222222202</v>
      </c>
      <c r="J167" s="103">
        <v>34</v>
      </c>
      <c r="K167" s="5" t="s">
        <v>7</v>
      </c>
      <c r="L167" s="6">
        <v>1</v>
      </c>
    </row>
    <row r="168" spans="2:12" ht="15">
      <c r="B168" s="69">
        <v>35</v>
      </c>
      <c r="C168" s="102">
        <v>141</v>
      </c>
      <c r="D168" s="96" t="s">
        <v>497</v>
      </c>
      <c r="E168" s="68">
        <v>2007</v>
      </c>
      <c r="F168" s="72" t="s">
        <v>445</v>
      </c>
      <c r="G168" s="66">
        <v>0.0310416666666667</v>
      </c>
      <c r="H168" s="67">
        <v>0.0244791666666667</v>
      </c>
      <c r="I168" s="66">
        <f t="shared" si="3"/>
        <v>0.006562499999999999</v>
      </c>
      <c r="J168" s="103">
        <v>35</v>
      </c>
      <c r="K168" s="5" t="s">
        <v>7</v>
      </c>
      <c r="L168" s="6">
        <v>1</v>
      </c>
    </row>
    <row r="169" spans="2:10" ht="15">
      <c r="B169" s="69">
        <v>36</v>
      </c>
      <c r="C169" s="102">
        <v>134</v>
      </c>
      <c r="D169" s="96" t="s">
        <v>105</v>
      </c>
      <c r="E169" s="68">
        <v>2007</v>
      </c>
      <c r="F169" s="72" t="s">
        <v>434</v>
      </c>
      <c r="G169" s="66"/>
      <c r="H169" s="67">
        <v>0.0232638888888889</v>
      </c>
      <c r="I169" s="66"/>
      <c r="J169" s="103" t="s">
        <v>138</v>
      </c>
    </row>
    <row r="170" spans="2:10" ht="15">
      <c r="B170" s="69">
        <v>37</v>
      </c>
      <c r="C170" s="102">
        <v>148</v>
      </c>
      <c r="D170" s="96" t="s">
        <v>193</v>
      </c>
      <c r="E170" s="68">
        <v>2006</v>
      </c>
      <c r="F170" s="72" t="s">
        <v>446</v>
      </c>
      <c r="G170" s="66"/>
      <c r="H170" s="67">
        <v>0.0256944444444444</v>
      </c>
      <c r="I170" s="66"/>
      <c r="J170" s="103" t="s">
        <v>138</v>
      </c>
    </row>
    <row r="171" spans="2:10" ht="15">
      <c r="B171" s="69">
        <v>38</v>
      </c>
      <c r="C171" s="102">
        <v>157</v>
      </c>
      <c r="D171" s="96" t="s">
        <v>498</v>
      </c>
      <c r="E171" s="68">
        <v>2006</v>
      </c>
      <c r="F171" s="72" t="s">
        <v>267</v>
      </c>
      <c r="G171" s="66"/>
      <c r="H171" s="67">
        <v>0.0272569444444444</v>
      </c>
      <c r="I171" s="66"/>
      <c r="J171" s="103" t="s">
        <v>138</v>
      </c>
    </row>
    <row r="172" spans="2:10" ht="15">
      <c r="B172" s="69">
        <v>39</v>
      </c>
      <c r="C172" s="102">
        <v>159</v>
      </c>
      <c r="D172" s="96" t="s">
        <v>499</v>
      </c>
      <c r="E172" s="68">
        <v>2007</v>
      </c>
      <c r="F172" s="72" t="s">
        <v>428</v>
      </c>
      <c r="G172" s="66"/>
      <c r="H172" s="67">
        <v>0.0276041666666666</v>
      </c>
      <c r="I172" s="66"/>
      <c r="J172" s="103" t="s">
        <v>477</v>
      </c>
    </row>
    <row r="173" spans="2:10" ht="15">
      <c r="B173" s="69">
        <v>40</v>
      </c>
      <c r="C173" s="102">
        <v>164</v>
      </c>
      <c r="D173" s="96" t="s">
        <v>205</v>
      </c>
      <c r="E173" s="68">
        <v>2007</v>
      </c>
      <c r="F173" s="72" t="s">
        <v>445</v>
      </c>
      <c r="G173" s="66"/>
      <c r="H173" s="67">
        <v>0.0284722222222222</v>
      </c>
      <c r="I173" s="66"/>
      <c r="J173" s="103" t="s">
        <v>138</v>
      </c>
    </row>
    <row r="174" spans="2:10" ht="15">
      <c r="B174" s="69">
        <v>41</v>
      </c>
      <c r="C174" s="102">
        <v>165</v>
      </c>
      <c r="D174" s="96" t="s">
        <v>280</v>
      </c>
      <c r="E174" s="68">
        <v>2006</v>
      </c>
      <c r="F174" s="72" t="s">
        <v>438</v>
      </c>
      <c r="G174" s="66"/>
      <c r="H174" s="67">
        <v>0.0286458333333333</v>
      </c>
      <c r="I174" s="66"/>
      <c r="J174" s="103" t="s">
        <v>138</v>
      </c>
    </row>
    <row r="175" spans="2:10" ht="15">
      <c r="B175" s="69">
        <v>42</v>
      </c>
      <c r="C175" s="102">
        <v>170</v>
      </c>
      <c r="D175" s="96" t="s">
        <v>500</v>
      </c>
      <c r="E175" s="68">
        <v>2007</v>
      </c>
      <c r="F175" s="72" t="s">
        <v>428</v>
      </c>
      <c r="G175" s="66"/>
      <c r="H175" s="67">
        <v>0.0295138888888889</v>
      </c>
      <c r="I175" s="66"/>
      <c r="J175" s="103" t="s">
        <v>477</v>
      </c>
    </row>
    <row r="176" spans="2:10" ht="15.75" thickBot="1">
      <c r="B176" s="69">
        <v>43</v>
      </c>
      <c r="C176" s="102">
        <v>174</v>
      </c>
      <c r="D176" s="96" t="s">
        <v>501</v>
      </c>
      <c r="E176" s="68">
        <v>2007</v>
      </c>
      <c r="F176" s="72" t="s">
        <v>439</v>
      </c>
      <c r="G176" s="66"/>
      <c r="H176" s="67">
        <v>0.0302083333333333</v>
      </c>
      <c r="I176" s="66"/>
      <c r="J176" s="103" t="s">
        <v>138</v>
      </c>
    </row>
    <row r="177" spans="2:12" ht="32.25" thickBot="1">
      <c r="B177" s="191" t="s">
        <v>502</v>
      </c>
      <c r="C177" s="192"/>
      <c r="D177" s="192"/>
      <c r="E177" s="192"/>
      <c r="F177" s="192"/>
      <c r="G177" s="192"/>
      <c r="H177" s="192"/>
      <c r="I177" s="192"/>
      <c r="J177" s="193"/>
      <c r="K177" s="4" t="s">
        <v>6</v>
      </c>
      <c r="L177" s="4" t="s">
        <v>8</v>
      </c>
    </row>
    <row r="178" spans="2:12" ht="15">
      <c r="B178" s="69">
        <v>1</v>
      </c>
      <c r="C178" s="102">
        <v>176</v>
      </c>
      <c r="D178" s="96" t="s">
        <v>114</v>
      </c>
      <c r="E178" s="68">
        <v>2006</v>
      </c>
      <c r="F178" s="72" t="s">
        <v>267</v>
      </c>
      <c r="G178" s="66">
        <v>0.0347685185185185</v>
      </c>
      <c r="H178" s="67">
        <v>0.0305555555555556</v>
      </c>
      <c r="I178" s="66">
        <f aca="true" t="shared" si="4" ref="I178:I205">(G178-H178)</f>
        <v>0.004212962962962898</v>
      </c>
      <c r="J178" s="103">
        <v>1</v>
      </c>
      <c r="K178" s="5">
        <v>1</v>
      </c>
      <c r="L178" s="6">
        <v>60</v>
      </c>
    </row>
    <row r="179" spans="2:12" ht="15">
      <c r="B179" s="69">
        <v>2</v>
      </c>
      <c r="C179" s="102">
        <v>179</v>
      </c>
      <c r="D179" s="96" t="s">
        <v>115</v>
      </c>
      <c r="E179" s="68">
        <v>2006</v>
      </c>
      <c r="F179" s="72" t="s">
        <v>267</v>
      </c>
      <c r="G179" s="66">
        <v>0.0353472222222222</v>
      </c>
      <c r="H179" s="67">
        <v>0.0310763888888889</v>
      </c>
      <c r="I179" s="66">
        <f t="shared" si="4"/>
        <v>0.004270833333333297</v>
      </c>
      <c r="J179" s="103">
        <v>2</v>
      </c>
      <c r="K179" s="5">
        <v>2</v>
      </c>
      <c r="L179" s="6">
        <v>54</v>
      </c>
    </row>
    <row r="180" spans="2:12" ht="15">
      <c r="B180" s="69">
        <v>3</v>
      </c>
      <c r="C180" s="102">
        <v>188</v>
      </c>
      <c r="D180" s="96" t="s">
        <v>412</v>
      </c>
      <c r="E180" s="68">
        <v>2006</v>
      </c>
      <c r="F180" s="72" t="s">
        <v>430</v>
      </c>
      <c r="G180" s="66">
        <v>0.0369328703703704</v>
      </c>
      <c r="H180" s="67">
        <v>0.0326388888888889</v>
      </c>
      <c r="I180" s="66">
        <f t="shared" si="4"/>
        <v>0.004293981481481503</v>
      </c>
      <c r="J180" s="103">
        <v>3</v>
      </c>
      <c r="K180" s="5">
        <v>3</v>
      </c>
      <c r="L180" s="6">
        <v>48</v>
      </c>
    </row>
    <row r="181" spans="2:12" ht="15">
      <c r="B181" s="69">
        <v>4</v>
      </c>
      <c r="C181" s="102">
        <v>198</v>
      </c>
      <c r="D181" s="96" t="s">
        <v>112</v>
      </c>
      <c r="E181" s="68">
        <v>2006</v>
      </c>
      <c r="F181" s="72" t="s">
        <v>443</v>
      </c>
      <c r="G181" s="66">
        <v>0.0387384259259259</v>
      </c>
      <c r="H181" s="67">
        <v>0.0343750000000001</v>
      </c>
      <c r="I181" s="66">
        <f t="shared" si="4"/>
        <v>0.0043634259259257985</v>
      </c>
      <c r="J181" s="103">
        <v>4</v>
      </c>
      <c r="K181" s="5">
        <v>4</v>
      </c>
      <c r="L181" s="6">
        <v>43</v>
      </c>
    </row>
    <row r="182" spans="2:12" ht="15">
      <c r="B182" s="69">
        <v>5</v>
      </c>
      <c r="C182" s="102">
        <v>181</v>
      </c>
      <c r="D182" s="96" t="s">
        <v>266</v>
      </c>
      <c r="E182" s="68">
        <v>2006</v>
      </c>
      <c r="F182" s="72" t="s">
        <v>427</v>
      </c>
      <c r="G182" s="66">
        <v>0.0358449074074074</v>
      </c>
      <c r="H182" s="67">
        <v>0.0314236111111111</v>
      </c>
      <c r="I182" s="66">
        <f t="shared" si="4"/>
        <v>0.004421296296296305</v>
      </c>
      <c r="J182" s="103">
        <v>5</v>
      </c>
      <c r="K182" s="5">
        <v>5</v>
      </c>
      <c r="L182" s="6">
        <v>40</v>
      </c>
    </row>
    <row r="183" spans="2:12" ht="15">
      <c r="B183" s="69">
        <v>6</v>
      </c>
      <c r="C183" s="102">
        <v>193</v>
      </c>
      <c r="D183" s="96" t="s">
        <v>199</v>
      </c>
      <c r="E183" s="68">
        <v>2006</v>
      </c>
      <c r="F183" s="72" t="s">
        <v>439</v>
      </c>
      <c r="G183" s="66">
        <v>0.037962962962963</v>
      </c>
      <c r="H183" s="67">
        <v>0.0335069444444445</v>
      </c>
      <c r="I183" s="66">
        <f t="shared" si="4"/>
        <v>0.004456018518518498</v>
      </c>
      <c r="J183" s="103">
        <v>6</v>
      </c>
      <c r="K183" s="5">
        <v>6</v>
      </c>
      <c r="L183" s="6">
        <v>38</v>
      </c>
    </row>
    <row r="184" spans="2:12" ht="15">
      <c r="B184" s="69">
        <v>7</v>
      </c>
      <c r="C184" s="102">
        <v>189</v>
      </c>
      <c r="D184" s="96" t="s">
        <v>241</v>
      </c>
      <c r="E184" s="68">
        <v>2006</v>
      </c>
      <c r="F184" s="72" t="s">
        <v>438</v>
      </c>
      <c r="G184" s="66">
        <v>0.0373611111111111</v>
      </c>
      <c r="H184" s="67">
        <v>0.0328125</v>
      </c>
      <c r="I184" s="66">
        <f t="shared" si="4"/>
        <v>0.0045486111111111005</v>
      </c>
      <c r="J184" s="103">
        <v>7</v>
      </c>
      <c r="K184" s="5">
        <v>7</v>
      </c>
      <c r="L184" s="6">
        <v>36</v>
      </c>
    </row>
    <row r="185" spans="2:12" ht="15">
      <c r="B185" s="69">
        <v>8</v>
      </c>
      <c r="C185" s="102">
        <v>180</v>
      </c>
      <c r="D185" s="96" t="s">
        <v>113</v>
      </c>
      <c r="E185" s="68">
        <v>2007</v>
      </c>
      <c r="F185" s="72" t="s">
        <v>433</v>
      </c>
      <c r="G185" s="66">
        <v>0.0359143518518519</v>
      </c>
      <c r="H185" s="67">
        <v>0.03125</v>
      </c>
      <c r="I185" s="66">
        <f t="shared" si="4"/>
        <v>0.004664351851851899</v>
      </c>
      <c r="J185" s="103">
        <v>8</v>
      </c>
      <c r="K185" s="5">
        <v>8</v>
      </c>
      <c r="L185" s="6">
        <v>34</v>
      </c>
    </row>
    <row r="186" spans="2:12" ht="15">
      <c r="B186" s="69">
        <v>9</v>
      </c>
      <c r="C186" s="102">
        <v>210</v>
      </c>
      <c r="D186" s="96" t="s">
        <v>96</v>
      </c>
      <c r="E186" s="68">
        <v>2007</v>
      </c>
      <c r="F186" s="72" t="s">
        <v>443</v>
      </c>
      <c r="G186" s="66">
        <v>0.0412268518518519</v>
      </c>
      <c r="H186" s="67">
        <v>0.0364583333333334</v>
      </c>
      <c r="I186" s="66">
        <f t="shared" si="4"/>
        <v>0.004768518518518505</v>
      </c>
      <c r="J186" s="103">
        <v>9</v>
      </c>
      <c r="K186" s="5">
        <v>9</v>
      </c>
      <c r="L186" s="6">
        <v>32</v>
      </c>
    </row>
    <row r="187" spans="2:12" ht="15">
      <c r="B187" s="69">
        <v>10</v>
      </c>
      <c r="C187" s="102">
        <v>204</v>
      </c>
      <c r="D187" s="96" t="s">
        <v>174</v>
      </c>
      <c r="E187" s="68">
        <v>2007</v>
      </c>
      <c r="F187" s="72" t="s">
        <v>434</v>
      </c>
      <c r="G187" s="66">
        <v>0.0402777777777778</v>
      </c>
      <c r="H187" s="67">
        <v>0.0354166666666667</v>
      </c>
      <c r="I187" s="66">
        <f t="shared" si="4"/>
        <v>0.004861111111111101</v>
      </c>
      <c r="J187" s="103">
        <v>10</v>
      </c>
      <c r="K187" s="5">
        <v>10</v>
      </c>
      <c r="L187" s="6">
        <v>31</v>
      </c>
    </row>
    <row r="188" spans="2:12" ht="15">
      <c r="B188" s="69">
        <v>11</v>
      </c>
      <c r="C188" s="102">
        <v>201</v>
      </c>
      <c r="D188" s="96" t="s">
        <v>274</v>
      </c>
      <c r="E188" s="68">
        <v>2007</v>
      </c>
      <c r="F188" s="72" t="s">
        <v>427</v>
      </c>
      <c r="G188" s="66">
        <v>0.0398032407407407</v>
      </c>
      <c r="H188" s="67">
        <v>0.0348958333333334</v>
      </c>
      <c r="I188" s="66">
        <f t="shared" si="4"/>
        <v>0.004907407407407305</v>
      </c>
      <c r="J188" s="103">
        <v>11</v>
      </c>
      <c r="K188" s="5">
        <v>11</v>
      </c>
      <c r="L188" s="6">
        <v>30</v>
      </c>
    </row>
    <row r="189" spans="2:12" ht="15">
      <c r="B189" s="69">
        <v>12</v>
      </c>
      <c r="C189" s="102">
        <v>195</v>
      </c>
      <c r="D189" s="96" t="s">
        <v>242</v>
      </c>
      <c r="E189" s="68">
        <v>2006</v>
      </c>
      <c r="F189" s="72" t="s">
        <v>427</v>
      </c>
      <c r="G189" s="66">
        <v>0.0387615740740741</v>
      </c>
      <c r="H189" s="67">
        <v>0.0338541666666667</v>
      </c>
      <c r="I189" s="66">
        <f t="shared" si="4"/>
        <v>0.004907407407407402</v>
      </c>
      <c r="J189" s="103">
        <v>11</v>
      </c>
      <c r="K189" s="5">
        <v>11</v>
      </c>
      <c r="L189" s="6">
        <v>30</v>
      </c>
    </row>
    <row r="190" spans="2:12" ht="15">
      <c r="B190" s="69">
        <v>13</v>
      </c>
      <c r="C190" s="102">
        <v>209</v>
      </c>
      <c r="D190" s="96" t="s">
        <v>175</v>
      </c>
      <c r="E190" s="68">
        <v>2007</v>
      </c>
      <c r="F190" s="72" t="s">
        <v>434</v>
      </c>
      <c r="G190" s="66">
        <v>0.0412384259259259</v>
      </c>
      <c r="H190" s="67">
        <v>0.0362847222222223</v>
      </c>
      <c r="I190" s="66">
        <f t="shared" si="4"/>
        <v>0.004953703703703599</v>
      </c>
      <c r="J190" s="103">
        <v>13</v>
      </c>
      <c r="K190" s="5">
        <v>13</v>
      </c>
      <c r="L190" s="6">
        <v>26</v>
      </c>
    </row>
    <row r="191" spans="2:12" ht="15">
      <c r="B191" s="69">
        <v>14</v>
      </c>
      <c r="C191" s="102">
        <v>183</v>
      </c>
      <c r="D191" s="96" t="s">
        <v>203</v>
      </c>
      <c r="E191" s="68">
        <v>2006</v>
      </c>
      <c r="F191" s="72" t="s">
        <v>439</v>
      </c>
      <c r="G191" s="66">
        <v>0.0367361111111111</v>
      </c>
      <c r="H191" s="67">
        <v>0.0317708333333334</v>
      </c>
      <c r="I191" s="66">
        <f t="shared" si="4"/>
        <v>0.0049652777777777005</v>
      </c>
      <c r="J191" s="103">
        <v>14</v>
      </c>
      <c r="K191" s="5">
        <v>14</v>
      </c>
      <c r="L191" s="6">
        <v>24</v>
      </c>
    </row>
    <row r="192" spans="2:12" ht="15">
      <c r="B192" s="69">
        <v>15</v>
      </c>
      <c r="C192" s="102">
        <v>208</v>
      </c>
      <c r="D192" s="96" t="s">
        <v>413</v>
      </c>
      <c r="E192" s="68">
        <v>2006</v>
      </c>
      <c r="F192" s="72" t="s">
        <v>439</v>
      </c>
      <c r="G192" s="66">
        <v>0.0411805555555556</v>
      </c>
      <c r="H192" s="67">
        <v>0.0361111111111112</v>
      </c>
      <c r="I192" s="66">
        <f t="shared" si="4"/>
        <v>0.005069444444444404</v>
      </c>
      <c r="J192" s="103">
        <v>15</v>
      </c>
      <c r="K192" s="5">
        <v>15</v>
      </c>
      <c r="L192" s="6">
        <v>22</v>
      </c>
    </row>
    <row r="193" spans="2:12" ht="15">
      <c r="B193" s="69">
        <v>16</v>
      </c>
      <c r="C193" s="102">
        <v>203</v>
      </c>
      <c r="D193" s="96" t="s">
        <v>503</v>
      </c>
      <c r="E193" s="68">
        <v>2007</v>
      </c>
      <c r="F193" s="72" t="s">
        <v>430</v>
      </c>
      <c r="G193" s="66">
        <v>0.0403125</v>
      </c>
      <c r="H193" s="67">
        <v>0.0352430555555556</v>
      </c>
      <c r="I193" s="66">
        <f t="shared" si="4"/>
        <v>0.005069444444444404</v>
      </c>
      <c r="J193" s="103">
        <v>15</v>
      </c>
      <c r="K193" s="5">
        <v>15</v>
      </c>
      <c r="L193" s="6">
        <v>22</v>
      </c>
    </row>
    <row r="194" spans="2:12" ht="15">
      <c r="B194" s="69">
        <v>17</v>
      </c>
      <c r="C194" s="102">
        <v>185</v>
      </c>
      <c r="D194" s="96" t="s">
        <v>200</v>
      </c>
      <c r="E194" s="68">
        <v>2006</v>
      </c>
      <c r="F194" s="72" t="s">
        <v>269</v>
      </c>
      <c r="G194" s="66">
        <v>0.0372337962962963</v>
      </c>
      <c r="H194" s="67">
        <v>0.0321180555555556</v>
      </c>
      <c r="I194" s="66">
        <f t="shared" si="4"/>
        <v>0.0051157407407406985</v>
      </c>
      <c r="J194" s="103">
        <v>17</v>
      </c>
      <c r="K194" s="5">
        <v>17</v>
      </c>
      <c r="L194" s="6">
        <v>18</v>
      </c>
    </row>
    <row r="195" spans="2:12" ht="15">
      <c r="B195" s="69">
        <v>18</v>
      </c>
      <c r="C195" s="102">
        <v>192</v>
      </c>
      <c r="D195" s="96" t="s">
        <v>104</v>
      </c>
      <c r="E195" s="68">
        <v>2007</v>
      </c>
      <c r="F195" s="72" t="s">
        <v>433</v>
      </c>
      <c r="G195" s="66">
        <v>0.0385069444444444</v>
      </c>
      <c r="H195" s="67">
        <v>0.0333333333333334</v>
      </c>
      <c r="I195" s="66">
        <f t="shared" si="4"/>
        <v>0.005173611111110997</v>
      </c>
      <c r="J195" s="103">
        <v>18</v>
      </c>
      <c r="K195" s="5">
        <v>18</v>
      </c>
      <c r="L195" s="6">
        <v>16</v>
      </c>
    </row>
    <row r="196" spans="2:12" ht="15">
      <c r="B196" s="69">
        <v>19</v>
      </c>
      <c r="C196" s="102">
        <v>199</v>
      </c>
      <c r="D196" s="96" t="s">
        <v>127</v>
      </c>
      <c r="E196" s="68">
        <v>2007</v>
      </c>
      <c r="F196" s="72" t="s">
        <v>443</v>
      </c>
      <c r="G196" s="66">
        <v>0.0397800925925926</v>
      </c>
      <c r="H196" s="67">
        <v>0.0345486111111112</v>
      </c>
      <c r="I196" s="66">
        <f t="shared" si="4"/>
        <v>0.0052314814814814065</v>
      </c>
      <c r="J196" s="103">
        <v>19</v>
      </c>
      <c r="K196" s="5">
        <v>19</v>
      </c>
      <c r="L196" s="6">
        <v>14</v>
      </c>
    </row>
    <row r="197" spans="2:12" ht="15">
      <c r="B197" s="69">
        <v>20</v>
      </c>
      <c r="C197" s="102">
        <v>211</v>
      </c>
      <c r="D197" s="96" t="s">
        <v>177</v>
      </c>
      <c r="E197" s="68">
        <v>2007</v>
      </c>
      <c r="F197" s="72" t="s">
        <v>434</v>
      </c>
      <c r="G197" s="66">
        <v>0.0418981481481482</v>
      </c>
      <c r="H197" s="67">
        <v>0.0366319444444445</v>
      </c>
      <c r="I197" s="66">
        <f t="shared" si="4"/>
        <v>0.0052662037037036966</v>
      </c>
      <c r="J197" s="103">
        <v>20</v>
      </c>
      <c r="K197" s="5">
        <v>20</v>
      </c>
      <c r="L197" s="6">
        <v>12</v>
      </c>
    </row>
    <row r="198" spans="2:12" ht="15">
      <c r="B198" s="69">
        <v>21</v>
      </c>
      <c r="C198" s="102">
        <v>191</v>
      </c>
      <c r="D198" s="96" t="s">
        <v>103</v>
      </c>
      <c r="E198" s="68">
        <v>2006</v>
      </c>
      <c r="F198" s="72" t="s">
        <v>434</v>
      </c>
      <c r="G198" s="66">
        <v>0.0387152777777778</v>
      </c>
      <c r="H198" s="67">
        <v>0.0331597222222223</v>
      </c>
      <c r="I198" s="66">
        <f t="shared" si="4"/>
        <v>0.005555555555555501</v>
      </c>
      <c r="J198" s="103">
        <v>21</v>
      </c>
      <c r="K198" s="5">
        <v>21</v>
      </c>
      <c r="L198" s="6">
        <v>10</v>
      </c>
    </row>
    <row r="199" spans="2:12" ht="15">
      <c r="B199" s="69">
        <v>22</v>
      </c>
      <c r="C199" s="102">
        <v>207</v>
      </c>
      <c r="D199" s="96" t="s">
        <v>125</v>
      </c>
      <c r="E199" s="68">
        <v>2006</v>
      </c>
      <c r="F199" s="72" t="s">
        <v>443</v>
      </c>
      <c r="G199" s="66">
        <v>0.0415277777777778</v>
      </c>
      <c r="H199" s="67">
        <v>0.0359375000000001</v>
      </c>
      <c r="I199" s="66">
        <f t="shared" si="4"/>
        <v>0.005590277777777701</v>
      </c>
      <c r="J199" s="103">
        <v>22</v>
      </c>
      <c r="K199" s="5">
        <v>22</v>
      </c>
      <c r="L199" s="6">
        <v>9</v>
      </c>
    </row>
    <row r="200" spans="2:12" ht="15">
      <c r="B200" s="69">
        <v>23</v>
      </c>
      <c r="C200" s="102">
        <v>190</v>
      </c>
      <c r="D200" s="96" t="s">
        <v>504</v>
      </c>
      <c r="E200" s="68">
        <v>2007</v>
      </c>
      <c r="F200" s="72" t="s">
        <v>427</v>
      </c>
      <c r="G200" s="66">
        <v>0.038587962962963</v>
      </c>
      <c r="H200" s="67">
        <v>0.0329861111111112</v>
      </c>
      <c r="I200" s="66">
        <f t="shared" si="4"/>
        <v>0.005601851851851795</v>
      </c>
      <c r="J200" s="103">
        <v>23</v>
      </c>
      <c r="K200" s="5">
        <v>23</v>
      </c>
      <c r="L200" s="6">
        <v>8</v>
      </c>
    </row>
    <row r="201" spans="2:12" ht="15">
      <c r="B201" s="69">
        <v>24</v>
      </c>
      <c r="C201" s="102">
        <v>186</v>
      </c>
      <c r="D201" s="96" t="s">
        <v>147</v>
      </c>
      <c r="E201" s="68">
        <v>2006</v>
      </c>
      <c r="F201" s="72" t="s">
        <v>445</v>
      </c>
      <c r="G201" s="66">
        <v>0.0380671296296296</v>
      </c>
      <c r="H201" s="67">
        <v>0.0322916666666667</v>
      </c>
      <c r="I201" s="66">
        <f t="shared" si="4"/>
        <v>0.005775462962962899</v>
      </c>
      <c r="J201" s="103">
        <v>24</v>
      </c>
      <c r="K201" s="5">
        <v>24</v>
      </c>
      <c r="L201" s="6">
        <v>7</v>
      </c>
    </row>
    <row r="202" spans="2:12" ht="15">
      <c r="B202" s="69">
        <v>25</v>
      </c>
      <c r="C202" s="102">
        <v>194</v>
      </c>
      <c r="D202" s="96" t="s">
        <v>417</v>
      </c>
      <c r="E202" s="68">
        <v>2007</v>
      </c>
      <c r="F202" s="72" t="s">
        <v>445</v>
      </c>
      <c r="G202" s="66">
        <v>0.0397106481481481</v>
      </c>
      <c r="H202" s="67">
        <v>0.0336805555555556</v>
      </c>
      <c r="I202" s="66">
        <f t="shared" si="4"/>
        <v>0.006030092592592497</v>
      </c>
      <c r="J202" s="103">
        <v>25</v>
      </c>
      <c r="K202" s="5">
        <v>25</v>
      </c>
      <c r="L202" s="6">
        <v>6</v>
      </c>
    </row>
    <row r="203" spans="2:12" ht="15">
      <c r="B203" s="69">
        <v>26</v>
      </c>
      <c r="C203" s="102">
        <v>197</v>
      </c>
      <c r="D203" s="96" t="s">
        <v>416</v>
      </c>
      <c r="E203" s="68">
        <v>2007</v>
      </c>
      <c r="F203" s="72" t="s">
        <v>269</v>
      </c>
      <c r="G203" s="66">
        <v>0.0403356481481482</v>
      </c>
      <c r="H203" s="67">
        <v>0.0342013888888889</v>
      </c>
      <c r="I203" s="66">
        <f t="shared" si="4"/>
        <v>0.006134259259259298</v>
      </c>
      <c r="J203" s="103">
        <v>26</v>
      </c>
      <c r="K203" s="5">
        <v>26</v>
      </c>
      <c r="L203" s="6">
        <v>5</v>
      </c>
    </row>
    <row r="204" spans="2:12" ht="15">
      <c r="B204" s="69">
        <v>27</v>
      </c>
      <c r="C204" s="102">
        <v>205</v>
      </c>
      <c r="D204" s="96" t="s">
        <v>505</v>
      </c>
      <c r="E204" s="68">
        <v>2007</v>
      </c>
      <c r="F204" s="72" t="s">
        <v>269</v>
      </c>
      <c r="G204" s="66">
        <v>0.0418287037037037</v>
      </c>
      <c r="H204" s="67">
        <v>0.0355902777777779</v>
      </c>
      <c r="I204" s="66">
        <f t="shared" si="4"/>
        <v>0.0062384259259258</v>
      </c>
      <c r="J204" s="103">
        <v>27</v>
      </c>
      <c r="K204" s="5">
        <v>27</v>
      </c>
      <c r="L204" s="6">
        <v>4</v>
      </c>
    </row>
    <row r="205" spans="2:12" ht="15">
      <c r="B205" s="69">
        <v>28</v>
      </c>
      <c r="C205" s="102">
        <v>202</v>
      </c>
      <c r="D205" s="96" t="s">
        <v>506</v>
      </c>
      <c r="E205" s="68">
        <v>2007</v>
      </c>
      <c r="F205" s="72" t="s">
        <v>450</v>
      </c>
      <c r="G205" s="66">
        <v>0.0419675925925926</v>
      </c>
      <c r="H205" s="67">
        <v>0.0350694444444445</v>
      </c>
      <c r="I205" s="66">
        <f t="shared" si="4"/>
        <v>0.006898148148148098</v>
      </c>
      <c r="J205" s="103">
        <v>28</v>
      </c>
      <c r="K205" s="5">
        <v>28</v>
      </c>
      <c r="L205" s="6">
        <v>3</v>
      </c>
    </row>
    <row r="206" spans="2:10" ht="15">
      <c r="B206" s="69">
        <v>29</v>
      </c>
      <c r="C206" s="102">
        <v>177</v>
      </c>
      <c r="D206" s="96" t="s">
        <v>101</v>
      </c>
      <c r="E206" s="68">
        <v>2006</v>
      </c>
      <c r="F206" s="72" t="s">
        <v>434</v>
      </c>
      <c r="G206" s="66"/>
      <c r="H206" s="67">
        <v>0.0307291666666667</v>
      </c>
      <c r="I206" s="66"/>
      <c r="J206" s="103" t="s">
        <v>138</v>
      </c>
    </row>
    <row r="207" spans="2:10" ht="15">
      <c r="B207" s="69">
        <v>30</v>
      </c>
      <c r="C207" s="102">
        <v>178</v>
      </c>
      <c r="D207" s="96" t="s">
        <v>415</v>
      </c>
      <c r="E207" s="68">
        <v>2007</v>
      </c>
      <c r="F207" s="72" t="s">
        <v>146</v>
      </c>
      <c r="G207" s="66"/>
      <c r="H207" s="67">
        <v>0.0309027777777778</v>
      </c>
      <c r="I207" s="66"/>
      <c r="J207" s="103" t="s">
        <v>138</v>
      </c>
    </row>
    <row r="208" spans="2:10" ht="15">
      <c r="B208" s="69">
        <v>31</v>
      </c>
      <c r="C208" s="102">
        <v>182</v>
      </c>
      <c r="D208" s="96" t="s">
        <v>507</v>
      </c>
      <c r="E208" s="68">
        <v>2007</v>
      </c>
      <c r="F208" s="72" t="s">
        <v>445</v>
      </c>
      <c r="G208" s="66"/>
      <c r="H208" s="67">
        <v>0.0315972222222222</v>
      </c>
      <c r="I208" s="66"/>
      <c r="J208" s="103" t="s">
        <v>138</v>
      </c>
    </row>
    <row r="209" spans="2:10" ht="15">
      <c r="B209" s="69">
        <v>32</v>
      </c>
      <c r="C209" s="102">
        <v>184</v>
      </c>
      <c r="D209" s="96" t="s">
        <v>97</v>
      </c>
      <c r="E209" s="68">
        <v>2006</v>
      </c>
      <c r="F209" s="72" t="s">
        <v>443</v>
      </c>
      <c r="G209" s="66"/>
      <c r="H209" s="67">
        <v>0.0319444444444445</v>
      </c>
      <c r="I209" s="66"/>
      <c r="J209" s="103" t="s">
        <v>138</v>
      </c>
    </row>
    <row r="210" spans="2:10" ht="15">
      <c r="B210" s="69">
        <v>33</v>
      </c>
      <c r="C210" s="102">
        <v>187</v>
      </c>
      <c r="D210" s="96" t="s">
        <v>95</v>
      </c>
      <c r="E210" s="68">
        <v>2006</v>
      </c>
      <c r="F210" s="72" t="s">
        <v>434</v>
      </c>
      <c r="G210" s="66"/>
      <c r="H210" s="67">
        <v>0.0324652777777778</v>
      </c>
      <c r="I210" s="66"/>
      <c r="J210" s="103" t="s">
        <v>138</v>
      </c>
    </row>
    <row r="211" spans="2:10" ht="15">
      <c r="B211" s="69">
        <v>34</v>
      </c>
      <c r="C211" s="102">
        <v>196</v>
      </c>
      <c r="D211" s="96" t="s">
        <v>100</v>
      </c>
      <c r="E211" s="68">
        <v>2006</v>
      </c>
      <c r="F211" s="72" t="s">
        <v>434</v>
      </c>
      <c r="G211" s="66"/>
      <c r="H211" s="67">
        <v>0.0340277777777778</v>
      </c>
      <c r="I211" s="66"/>
      <c r="J211" s="103" t="s">
        <v>138</v>
      </c>
    </row>
    <row r="212" spans="2:10" ht="15">
      <c r="B212" s="69">
        <v>35</v>
      </c>
      <c r="C212" s="102">
        <v>200</v>
      </c>
      <c r="D212" s="96" t="s">
        <v>508</v>
      </c>
      <c r="E212" s="68">
        <v>2006</v>
      </c>
      <c r="F212" s="72" t="s">
        <v>446</v>
      </c>
      <c r="G212" s="66"/>
      <c r="H212" s="67">
        <v>0.0347222222222223</v>
      </c>
      <c r="I212" s="66"/>
      <c r="J212" s="103" t="s">
        <v>138</v>
      </c>
    </row>
    <row r="213" spans="2:10" ht="15.75" thickBot="1">
      <c r="B213" s="69">
        <v>36</v>
      </c>
      <c r="C213" s="102">
        <v>206</v>
      </c>
      <c r="D213" s="96" t="s">
        <v>102</v>
      </c>
      <c r="E213" s="68">
        <v>2006</v>
      </c>
      <c r="F213" s="72" t="s">
        <v>434</v>
      </c>
      <c r="G213" s="66"/>
      <c r="H213" s="67">
        <v>0.035763888888889</v>
      </c>
      <c r="I213" s="66"/>
      <c r="J213" s="103" t="s">
        <v>138</v>
      </c>
    </row>
    <row r="214" spans="2:12" ht="32.25" thickBot="1">
      <c r="B214" s="194" t="s">
        <v>509</v>
      </c>
      <c r="C214" s="194"/>
      <c r="D214" s="194"/>
      <c r="E214" s="194"/>
      <c r="F214" s="194"/>
      <c r="G214" s="194"/>
      <c r="H214" s="194"/>
      <c r="I214" s="194"/>
      <c r="J214" s="194"/>
      <c r="K214" s="4" t="s">
        <v>6</v>
      </c>
      <c r="L214" s="4" t="s">
        <v>8</v>
      </c>
    </row>
    <row r="215" spans="2:12" ht="15">
      <c r="B215" s="47">
        <v>1</v>
      </c>
      <c r="C215" s="113">
        <v>213</v>
      </c>
      <c r="D215" s="99" t="s">
        <v>32</v>
      </c>
      <c r="E215" s="51">
        <v>1968</v>
      </c>
      <c r="F215" s="51" t="s">
        <v>29</v>
      </c>
      <c r="G215" s="114">
        <v>0.0421064814814815</v>
      </c>
      <c r="H215" s="50">
        <v>0.0369791666666667</v>
      </c>
      <c r="I215" s="49">
        <f>(G215-H215)</f>
        <v>0.0051273148148148</v>
      </c>
      <c r="J215" s="101">
        <v>1</v>
      </c>
      <c r="K215" s="5">
        <v>1</v>
      </c>
      <c r="L215" s="6">
        <v>60</v>
      </c>
    </row>
    <row r="216" spans="2:12" ht="15">
      <c r="B216" s="69">
        <v>2</v>
      </c>
      <c r="C216" s="111">
        <v>217</v>
      </c>
      <c r="D216" s="115" t="s">
        <v>54</v>
      </c>
      <c r="E216" s="116">
        <v>1965</v>
      </c>
      <c r="F216" s="116" t="s">
        <v>1</v>
      </c>
      <c r="G216" s="109">
        <v>0.0433101851851852</v>
      </c>
      <c r="H216" s="67">
        <v>0.0376736111111111</v>
      </c>
      <c r="I216" s="66">
        <f>(G216-H216)</f>
        <v>0.005636574074074099</v>
      </c>
      <c r="J216" s="103">
        <v>2</v>
      </c>
      <c r="K216" s="5">
        <v>2</v>
      </c>
      <c r="L216" s="6">
        <v>54</v>
      </c>
    </row>
    <row r="217" spans="2:10" ht="15.75" thickBot="1">
      <c r="B217" s="86">
        <v>3</v>
      </c>
      <c r="C217" s="117">
        <v>212</v>
      </c>
      <c r="D217" s="118" t="s">
        <v>510</v>
      </c>
      <c r="E217" s="91">
        <v>1966</v>
      </c>
      <c r="F217" s="91" t="s">
        <v>0</v>
      </c>
      <c r="G217" s="119"/>
      <c r="H217" s="90">
        <v>0.0368055555555556</v>
      </c>
      <c r="I217" s="89"/>
      <c r="J217" s="107" t="s">
        <v>477</v>
      </c>
    </row>
    <row r="218" spans="2:12" ht="32.25" thickBot="1">
      <c r="B218" s="194" t="s">
        <v>511</v>
      </c>
      <c r="C218" s="194"/>
      <c r="D218" s="194"/>
      <c r="E218" s="194"/>
      <c r="F218" s="194"/>
      <c r="G218" s="194"/>
      <c r="H218" s="194"/>
      <c r="I218" s="194"/>
      <c r="J218" s="194"/>
      <c r="K218" s="4" t="s">
        <v>6</v>
      </c>
      <c r="L218" s="4" t="s">
        <v>8</v>
      </c>
    </row>
    <row r="219" spans="2:12" ht="15">
      <c r="B219" s="120">
        <v>1</v>
      </c>
      <c r="C219" s="111">
        <v>216</v>
      </c>
      <c r="D219" s="95" t="s">
        <v>195</v>
      </c>
      <c r="E219" s="68">
        <v>1958</v>
      </c>
      <c r="F219" s="68" t="s">
        <v>0</v>
      </c>
      <c r="G219" s="119">
        <v>0.0438078703703704</v>
      </c>
      <c r="H219" s="50">
        <v>0.0375</v>
      </c>
      <c r="I219" s="49">
        <f>(G219-H219)</f>
        <v>0.006307870370370401</v>
      </c>
      <c r="J219" s="108">
        <v>1</v>
      </c>
      <c r="K219" s="5">
        <v>1</v>
      </c>
      <c r="L219" s="6">
        <v>60</v>
      </c>
    </row>
    <row r="220" spans="2:12" ht="15">
      <c r="B220" s="120">
        <v>2</v>
      </c>
      <c r="C220" s="111">
        <v>215</v>
      </c>
      <c r="D220" s="121" t="s">
        <v>87</v>
      </c>
      <c r="E220" s="68">
        <v>1949</v>
      </c>
      <c r="F220" s="68" t="s">
        <v>0</v>
      </c>
      <c r="G220" s="109">
        <v>0.0466550925925926</v>
      </c>
      <c r="H220" s="50">
        <v>0.0373263888888889</v>
      </c>
      <c r="I220" s="122">
        <f>(G220-H220)</f>
        <v>0.0093287037037037</v>
      </c>
      <c r="J220" s="103">
        <v>2</v>
      </c>
      <c r="K220" s="5">
        <v>2</v>
      </c>
      <c r="L220" s="6">
        <v>54</v>
      </c>
    </row>
    <row r="221" spans="2:10" ht="15.75" thickBot="1">
      <c r="B221" s="120">
        <v>3</v>
      </c>
      <c r="C221" s="111">
        <v>214</v>
      </c>
      <c r="D221" s="123" t="s">
        <v>512</v>
      </c>
      <c r="E221" s="51">
        <v>1958</v>
      </c>
      <c r="F221" s="51" t="s">
        <v>0</v>
      </c>
      <c r="G221" s="114"/>
      <c r="H221" s="50">
        <v>0.0371527777777778</v>
      </c>
      <c r="I221" s="122"/>
      <c r="J221" s="103" t="s">
        <v>138</v>
      </c>
    </row>
    <row r="222" spans="2:12" ht="32.25" thickBot="1">
      <c r="B222" s="194" t="s">
        <v>513</v>
      </c>
      <c r="C222" s="194"/>
      <c r="D222" s="194"/>
      <c r="E222" s="194"/>
      <c r="F222" s="194"/>
      <c r="G222" s="194"/>
      <c r="H222" s="194"/>
      <c r="I222" s="194"/>
      <c r="J222" s="194"/>
      <c r="K222" s="4" t="s">
        <v>6</v>
      </c>
      <c r="L222" s="4" t="s">
        <v>8</v>
      </c>
    </row>
    <row r="223" spans="2:12" ht="15">
      <c r="B223" s="69">
        <v>1</v>
      </c>
      <c r="C223" s="102">
        <v>235</v>
      </c>
      <c r="D223" s="96" t="s">
        <v>209</v>
      </c>
      <c r="E223" s="68">
        <v>2004</v>
      </c>
      <c r="F223" s="72" t="s">
        <v>434</v>
      </c>
      <c r="G223" s="66">
        <v>0.0456018518518519</v>
      </c>
      <c r="H223" s="67">
        <v>0.0407986111111111</v>
      </c>
      <c r="I223" s="66">
        <f aca="true" t="shared" si="5" ref="I223:I253">(G223-H223)</f>
        <v>0.004803240740740802</v>
      </c>
      <c r="J223" s="103">
        <v>1</v>
      </c>
      <c r="K223" s="5">
        <v>1</v>
      </c>
      <c r="L223" s="6">
        <v>60</v>
      </c>
    </row>
    <row r="224" spans="2:12" ht="15">
      <c r="B224" s="69">
        <v>2</v>
      </c>
      <c r="C224" s="102">
        <v>247</v>
      </c>
      <c r="D224" s="96" t="s">
        <v>56</v>
      </c>
      <c r="E224" s="68">
        <v>2004</v>
      </c>
      <c r="F224" s="72" t="s">
        <v>433</v>
      </c>
      <c r="G224" s="66">
        <v>0.0478703703703704</v>
      </c>
      <c r="H224" s="67">
        <v>0.0428819444444444</v>
      </c>
      <c r="I224" s="66">
        <f t="shared" si="5"/>
        <v>0.004988425925926</v>
      </c>
      <c r="J224" s="103">
        <v>2</v>
      </c>
      <c r="K224" s="5">
        <v>2</v>
      </c>
      <c r="L224" s="6">
        <v>54</v>
      </c>
    </row>
    <row r="225" spans="2:12" ht="15">
      <c r="B225" s="69">
        <v>3</v>
      </c>
      <c r="C225" s="102">
        <v>249</v>
      </c>
      <c r="D225" s="96" t="s">
        <v>514</v>
      </c>
      <c r="E225" s="68">
        <v>2005</v>
      </c>
      <c r="F225" s="72" t="s">
        <v>434</v>
      </c>
      <c r="G225" s="66">
        <v>0.0482986111111111</v>
      </c>
      <c r="H225" s="67">
        <v>0.0432291666666667</v>
      </c>
      <c r="I225" s="66">
        <f t="shared" si="5"/>
        <v>0.005069444444444397</v>
      </c>
      <c r="J225" s="103">
        <v>3</v>
      </c>
      <c r="K225" s="5">
        <v>3</v>
      </c>
      <c r="L225" s="6">
        <v>48</v>
      </c>
    </row>
    <row r="226" spans="2:12" ht="15">
      <c r="B226" s="69">
        <v>4</v>
      </c>
      <c r="C226" s="102">
        <v>229</v>
      </c>
      <c r="D226" s="96" t="s">
        <v>235</v>
      </c>
      <c r="E226" s="68">
        <v>2004</v>
      </c>
      <c r="F226" s="72" t="s">
        <v>427</v>
      </c>
      <c r="G226" s="66">
        <v>0.0449074074074074</v>
      </c>
      <c r="H226" s="67">
        <v>0.0397569444444444</v>
      </c>
      <c r="I226" s="66">
        <f t="shared" si="5"/>
        <v>0.0051504629629630025</v>
      </c>
      <c r="J226" s="103">
        <v>4</v>
      </c>
      <c r="K226" s="5">
        <v>4</v>
      </c>
      <c r="L226" s="6">
        <v>43</v>
      </c>
    </row>
    <row r="227" spans="2:12" ht="15">
      <c r="B227" s="69">
        <v>5</v>
      </c>
      <c r="C227" s="102">
        <v>237</v>
      </c>
      <c r="D227" s="96" t="s">
        <v>62</v>
      </c>
      <c r="E227" s="68">
        <v>2005</v>
      </c>
      <c r="F227" s="72" t="s">
        <v>427</v>
      </c>
      <c r="G227" s="66">
        <v>0.046400462962963</v>
      </c>
      <c r="H227" s="67">
        <v>0.0411458333333333</v>
      </c>
      <c r="I227" s="66">
        <f t="shared" si="5"/>
        <v>0.005254629629629699</v>
      </c>
      <c r="J227" s="103">
        <v>5</v>
      </c>
      <c r="K227" s="5">
        <v>5</v>
      </c>
      <c r="L227" s="6">
        <v>40</v>
      </c>
    </row>
    <row r="228" spans="2:12" ht="15">
      <c r="B228" s="69">
        <v>6</v>
      </c>
      <c r="C228" s="102">
        <v>228</v>
      </c>
      <c r="D228" s="96" t="s">
        <v>58</v>
      </c>
      <c r="E228" s="68">
        <v>2004</v>
      </c>
      <c r="F228" s="72" t="s">
        <v>443</v>
      </c>
      <c r="G228" s="66">
        <v>0.044849537037037</v>
      </c>
      <c r="H228" s="67">
        <v>0.0395833333333333</v>
      </c>
      <c r="I228" s="66">
        <f t="shared" si="5"/>
        <v>0.0052662037037037035</v>
      </c>
      <c r="J228" s="103">
        <v>6</v>
      </c>
      <c r="K228" s="5">
        <v>6</v>
      </c>
      <c r="L228" s="6">
        <v>38</v>
      </c>
    </row>
    <row r="229" spans="2:12" ht="15">
      <c r="B229" s="69">
        <v>7</v>
      </c>
      <c r="C229" s="102">
        <v>238</v>
      </c>
      <c r="D229" s="96" t="s">
        <v>79</v>
      </c>
      <c r="E229" s="68">
        <v>2005</v>
      </c>
      <c r="F229" s="72" t="s">
        <v>445</v>
      </c>
      <c r="G229" s="66">
        <v>0.0465856481481482</v>
      </c>
      <c r="H229" s="67">
        <v>0.0413194444444444</v>
      </c>
      <c r="I229" s="66">
        <f t="shared" si="5"/>
        <v>0.005266203703703801</v>
      </c>
      <c r="J229" s="103">
        <v>6</v>
      </c>
      <c r="K229" s="5">
        <v>6</v>
      </c>
      <c r="L229" s="6">
        <v>38</v>
      </c>
    </row>
    <row r="230" spans="2:12" ht="15">
      <c r="B230" s="69">
        <v>8</v>
      </c>
      <c r="C230" s="102">
        <v>240</v>
      </c>
      <c r="D230" s="96" t="s">
        <v>61</v>
      </c>
      <c r="E230" s="68">
        <v>2005</v>
      </c>
      <c r="F230" s="72" t="s">
        <v>433</v>
      </c>
      <c r="G230" s="66">
        <v>0.0470023148148148</v>
      </c>
      <c r="H230" s="67">
        <v>0.0416666666666667</v>
      </c>
      <c r="I230" s="66">
        <f t="shared" si="5"/>
        <v>0.005335648148148103</v>
      </c>
      <c r="J230" s="103">
        <v>8</v>
      </c>
      <c r="K230" s="5">
        <v>8</v>
      </c>
      <c r="L230" s="6">
        <v>34</v>
      </c>
    </row>
    <row r="231" spans="2:12" ht="15">
      <c r="B231" s="69">
        <v>9</v>
      </c>
      <c r="C231" s="102">
        <v>246</v>
      </c>
      <c r="D231" s="96" t="s">
        <v>60</v>
      </c>
      <c r="E231" s="68">
        <v>2004</v>
      </c>
      <c r="F231" s="72" t="s">
        <v>85</v>
      </c>
      <c r="G231" s="66">
        <v>0.0481134259259259</v>
      </c>
      <c r="H231" s="67">
        <v>0.0427083333333333</v>
      </c>
      <c r="I231" s="66">
        <f t="shared" si="5"/>
        <v>0.0054050925925926</v>
      </c>
      <c r="J231" s="103">
        <v>9</v>
      </c>
      <c r="K231" s="5">
        <v>9</v>
      </c>
      <c r="L231" s="6">
        <v>32</v>
      </c>
    </row>
    <row r="232" spans="2:12" ht="15">
      <c r="B232" s="69">
        <v>10</v>
      </c>
      <c r="C232" s="102">
        <v>241</v>
      </c>
      <c r="D232" s="96" t="s">
        <v>121</v>
      </c>
      <c r="E232" s="68">
        <v>2004</v>
      </c>
      <c r="F232" s="72" t="s">
        <v>439</v>
      </c>
      <c r="G232" s="66">
        <v>0.0473032407407407</v>
      </c>
      <c r="H232" s="67">
        <v>0.0418402777777778</v>
      </c>
      <c r="I232" s="66">
        <f t="shared" si="5"/>
        <v>0.005462962962962899</v>
      </c>
      <c r="J232" s="103">
        <v>10</v>
      </c>
      <c r="K232" s="5">
        <v>10</v>
      </c>
      <c r="L232" s="6">
        <v>31</v>
      </c>
    </row>
    <row r="233" spans="2:12" ht="15">
      <c r="B233" s="69">
        <v>11</v>
      </c>
      <c r="C233" s="102">
        <v>231</v>
      </c>
      <c r="D233" s="96" t="s">
        <v>123</v>
      </c>
      <c r="E233" s="68">
        <v>2005</v>
      </c>
      <c r="F233" s="72" t="s">
        <v>443</v>
      </c>
      <c r="G233" s="66">
        <v>0.0455787037037037</v>
      </c>
      <c r="H233" s="67">
        <v>0.0401041666666667</v>
      </c>
      <c r="I233" s="66">
        <f t="shared" si="5"/>
        <v>0.005474537037037</v>
      </c>
      <c r="J233" s="103">
        <v>11</v>
      </c>
      <c r="K233" s="5">
        <v>11</v>
      </c>
      <c r="L233" s="6">
        <v>30</v>
      </c>
    </row>
    <row r="234" spans="2:12" ht="15">
      <c r="B234" s="69">
        <v>12</v>
      </c>
      <c r="C234" s="102">
        <v>232</v>
      </c>
      <c r="D234" s="96" t="s">
        <v>265</v>
      </c>
      <c r="E234" s="68">
        <v>2005</v>
      </c>
      <c r="F234" s="72" t="s">
        <v>427</v>
      </c>
      <c r="G234" s="66">
        <v>0.045787037037037</v>
      </c>
      <c r="H234" s="67">
        <v>0.0402777777777778</v>
      </c>
      <c r="I234" s="66">
        <f t="shared" si="5"/>
        <v>0.0055092592592592</v>
      </c>
      <c r="J234" s="103">
        <v>12</v>
      </c>
      <c r="K234" s="5">
        <v>12</v>
      </c>
      <c r="L234" s="6">
        <v>28</v>
      </c>
    </row>
    <row r="235" spans="2:12" ht="15">
      <c r="B235" s="69">
        <v>13</v>
      </c>
      <c r="C235" s="102">
        <v>253</v>
      </c>
      <c r="D235" s="96" t="s">
        <v>237</v>
      </c>
      <c r="E235" s="68">
        <v>2005</v>
      </c>
      <c r="F235" s="72" t="s">
        <v>427</v>
      </c>
      <c r="G235" s="66">
        <v>0.0494560185185185</v>
      </c>
      <c r="H235" s="67">
        <v>0.0439236111111111</v>
      </c>
      <c r="I235" s="66">
        <f t="shared" si="5"/>
        <v>0.0055324074074074026</v>
      </c>
      <c r="J235" s="103">
        <v>13</v>
      </c>
      <c r="K235" s="5">
        <v>13</v>
      </c>
      <c r="L235" s="6">
        <v>26</v>
      </c>
    </row>
    <row r="236" spans="2:12" ht="15">
      <c r="B236" s="69">
        <v>14</v>
      </c>
      <c r="C236" s="102">
        <v>258</v>
      </c>
      <c r="D236" s="96" t="s">
        <v>238</v>
      </c>
      <c r="E236" s="68">
        <v>2005</v>
      </c>
      <c r="F236" s="72" t="s">
        <v>427</v>
      </c>
      <c r="G236" s="66">
        <v>0.0504861111111111</v>
      </c>
      <c r="H236" s="67">
        <v>0.0447916666666667</v>
      </c>
      <c r="I236" s="66">
        <f t="shared" si="5"/>
        <v>0.005694444444444398</v>
      </c>
      <c r="J236" s="103">
        <v>14</v>
      </c>
      <c r="K236" s="5">
        <v>14</v>
      </c>
      <c r="L236" s="6">
        <v>24</v>
      </c>
    </row>
    <row r="237" spans="2:12" ht="15">
      <c r="B237" s="69">
        <v>15</v>
      </c>
      <c r="C237" s="102">
        <v>230</v>
      </c>
      <c r="D237" s="96" t="s">
        <v>515</v>
      </c>
      <c r="E237" s="68">
        <v>2004</v>
      </c>
      <c r="F237" s="72" t="s">
        <v>269</v>
      </c>
      <c r="G237" s="66">
        <v>0.0458564814814815</v>
      </c>
      <c r="H237" s="67">
        <v>0.0399305555555556</v>
      </c>
      <c r="I237" s="66">
        <f t="shared" si="5"/>
        <v>0.005925925925925897</v>
      </c>
      <c r="J237" s="103">
        <v>15</v>
      </c>
      <c r="K237" s="5">
        <v>15</v>
      </c>
      <c r="L237" s="6">
        <v>22</v>
      </c>
    </row>
    <row r="238" spans="2:12" ht="15">
      <c r="B238" s="69">
        <v>16</v>
      </c>
      <c r="C238" s="102">
        <v>259</v>
      </c>
      <c r="D238" s="96" t="s">
        <v>118</v>
      </c>
      <c r="E238" s="68">
        <v>2005</v>
      </c>
      <c r="F238" s="72" t="s">
        <v>85</v>
      </c>
      <c r="G238" s="66">
        <v>0.0508912037037037</v>
      </c>
      <c r="H238" s="67">
        <v>0.0449652777777778</v>
      </c>
      <c r="I238" s="66">
        <f t="shared" si="5"/>
        <v>0.005925925925925904</v>
      </c>
      <c r="J238" s="103">
        <v>15</v>
      </c>
      <c r="K238" s="5">
        <v>15</v>
      </c>
      <c r="L238" s="6">
        <v>22</v>
      </c>
    </row>
    <row r="239" spans="2:12" ht="15">
      <c r="B239" s="69">
        <v>17</v>
      </c>
      <c r="C239" s="102">
        <v>243</v>
      </c>
      <c r="D239" s="96" t="s">
        <v>385</v>
      </c>
      <c r="E239" s="68">
        <v>2004</v>
      </c>
      <c r="F239" s="72" t="s">
        <v>269</v>
      </c>
      <c r="G239" s="66">
        <v>0.0481134259259259</v>
      </c>
      <c r="H239" s="67">
        <v>0.0421875</v>
      </c>
      <c r="I239" s="66">
        <f t="shared" si="5"/>
        <v>0.005925925925925897</v>
      </c>
      <c r="J239" s="103">
        <v>15</v>
      </c>
      <c r="K239" s="5">
        <v>15</v>
      </c>
      <c r="L239" s="6">
        <v>22</v>
      </c>
    </row>
    <row r="240" spans="2:12" ht="15">
      <c r="B240" s="69">
        <v>18</v>
      </c>
      <c r="C240" s="102">
        <v>250</v>
      </c>
      <c r="D240" s="96" t="s">
        <v>236</v>
      </c>
      <c r="E240" s="68">
        <v>2004</v>
      </c>
      <c r="F240" s="72" t="s">
        <v>433</v>
      </c>
      <c r="G240" s="66">
        <v>0.0494328703703704</v>
      </c>
      <c r="H240" s="67">
        <v>0.0434027777777778</v>
      </c>
      <c r="I240" s="66">
        <f t="shared" si="5"/>
        <v>0.006030092592592601</v>
      </c>
      <c r="J240" s="103">
        <v>18</v>
      </c>
      <c r="K240" s="5">
        <v>18</v>
      </c>
      <c r="L240" s="6">
        <v>16</v>
      </c>
    </row>
    <row r="241" spans="2:12" ht="15">
      <c r="B241" s="69">
        <v>19</v>
      </c>
      <c r="C241" s="102">
        <v>254</v>
      </c>
      <c r="D241" s="96" t="s">
        <v>277</v>
      </c>
      <c r="E241" s="68">
        <v>2005</v>
      </c>
      <c r="F241" s="72" t="s">
        <v>85</v>
      </c>
      <c r="G241" s="66">
        <v>0.0501273148148148</v>
      </c>
      <c r="H241" s="67">
        <v>0.0440972222222222</v>
      </c>
      <c r="I241" s="66">
        <f t="shared" si="5"/>
        <v>0.006030092592592601</v>
      </c>
      <c r="J241" s="103">
        <v>18</v>
      </c>
      <c r="K241" s="5">
        <v>18</v>
      </c>
      <c r="L241" s="6">
        <v>16</v>
      </c>
    </row>
    <row r="242" spans="2:12" ht="15">
      <c r="B242" s="69">
        <v>20</v>
      </c>
      <c r="C242" s="102">
        <v>244</v>
      </c>
      <c r="D242" s="96" t="s">
        <v>68</v>
      </c>
      <c r="E242" s="68">
        <v>2005</v>
      </c>
      <c r="F242" s="72" t="s">
        <v>438</v>
      </c>
      <c r="G242" s="66">
        <v>0.0484027777777778</v>
      </c>
      <c r="H242" s="67">
        <v>0.0423611111111111</v>
      </c>
      <c r="I242" s="66">
        <f t="shared" si="5"/>
        <v>0.006041666666666702</v>
      </c>
      <c r="J242" s="103">
        <v>20</v>
      </c>
      <c r="K242" s="5">
        <v>20</v>
      </c>
      <c r="L242" s="6">
        <v>12</v>
      </c>
    </row>
    <row r="243" spans="2:12" ht="15">
      <c r="B243" s="69">
        <v>21</v>
      </c>
      <c r="C243" s="102">
        <v>234</v>
      </c>
      <c r="D243" s="96" t="s">
        <v>69</v>
      </c>
      <c r="E243" s="68">
        <v>2005</v>
      </c>
      <c r="F243" s="72" t="s">
        <v>438</v>
      </c>
      <c r="G243" s="66">
        <v>0.0466898148148148</v>
      </c>
      <c r="H243" s="67">
        <v>0.040625</v>
      </c>
      <c r="I243" s="66">
        <f t="shared" si="5"/>
        <v>0.006064814814814801</v>
      </c>
      <c r="J243" s="103">
        <v>21</v>
      </c>
      <c r="K243" s="5">
        <v>21</v>
      </c>
      <c r="L243" s="6">
        <v>10</v>
      </c>
    </row>
    <row r="244" spans="2:12" ht="15">
      <c r="B244" s="69">
        <v>22</v>
      </c>
      <c r="C244" s="102">
        <v>236</v>
      </c>
      <c r="D244" s="96" t="s">
        <v>219</v>
      </c>
      <c r="E244" s="68">
        <v>2005</v>
      </c>
      <c r="F244" s="72" t="s">
        <v>436</v>
      </c>
      <c r="G244" s="66">
        <v>0.0470486111111111</v>
      </c>
      <c r="H244" s="67">
        <v>0.0409722222222222</v>
      </c>
      <c r="I244" s="66">
        <f t="shared" si="5"/>
        <v>0.006076388888888895</v>
      </c>
      <c r="J244" s="103">
        <v>22</v>
      </c>
      <c r="K244" s="5">
        <v>22</v>
      </c>
      <c r="L244" s="6">
        <v>9</v>
      </c>
    </row>
    <row r="245" spans="2:12" ht="15">
      <c r="B245" s="69">
        <v>23</v>
      </c>
      <c r="C245" s="102">
        <v>227</v>
      </c>
      <c r="D245" s="96" t="s">
        <v>386</v>
      </c>
      <c r="E245" s="68">
        <v>2004</v>
      </c>
      <c r="F245" s="72" t="s">
        <v>146</v>
      </c>
      <c r="G245" s="66">
        <v>0.0455092592592593</v>
      </c>
      <c r="H245" s="67">
        <v>0.0394097222222222</v>
      </c>
      <c r="I245" s="66">
        <f t="shared" si="5"/>
        <v>0.006099537037037098</v>
      </c>
      <c r="J245" s="103">
        <v>23</v>
      </c>
      <c r="K245" s="5">
        <v>23</v>
      </c>
      <c r="L245" s="6">
        <v>8</v>
      </c>
    </row>
    <row r="246" spans="2:12" ht="15">
      <c r="B246" s="69">
        <v>24</v>
      </c>
      <c r="C246" s="102">
        <v>242</v>
      </c>
      <c r="D246" s="96" t="s">
        <v>83</v>
      </c>
      <c r="E246" s="68">
        <v>2005</v>
      </c>
      <c r="F246" s="72" t="s">
        <v>443</v>
      </c>
      <c r="G246" s="66">
        <v>0.0481712962962963</v>
      </c>
      <c r="H246" s="67">
        <v>0.0420138888888889</v>
      </c>
      <c r="I246" s="66">
        <f t="shared" si="5"/>
        <v>0.006157407407407403</v>
      </c>
      <c r="J246" s="103">
        <v>24</v>
      </c>
      <c r="K246" s="5">
        <v>24</v>
      </c>
      <c r="L246" s="6">
        <v>7</v>
      </c>
    </row>
    <row r="247" spans="2:12" ht="15">
      <c r="B247" s="69">
        <v>25</v>
      </c>
      <c r="C247" s="102">
        <v>233</v>
      </c>
      <c r="D247" s="96" t="s">
        <v>91</v>
      </c>
      <c r="E247" s="68">
        <v>2005</v>
      </c>
      <c r="F247" s="72" t="s">
        <v>446</v>
      </c>
      <c r="G247" s="66">
        <v>0.0466666666666667</v>
      </c>
      <c r="H247" s="67">
        <v>0.0404513888888889</v>
      </c>
      <c r="I247" s="66">
        <f t="shared" si="5"/>
        <v>0.006215277777777799</v>
      </c>
      <c r="J247" s="103">
        <v>25</v>
      </c>
      <c r="K247" s="5">
        <v>25</v>
      </c>
      <c r="L247" s="6">
        <v>6</v>
      </c>
    </row>
    <row r="248" spans="2:12" ht="15">
      <c r="B248" s="69">
        <v>26</v>
      </c>
      <c r="C248" s="102">
        <v>256</v>
      </c>
      <c r="D248" s="96" t="s">
        <v>278</v>
      </c>
      <c r="E248" s="68">
        <v>2005</v>
      </c>
      <c r="F248" s="72" t="s">
        <v>269</v>
      </c>
      <c r="G248" s="66">
        <v>0.0506828703703704</v>
      </c>
      <c r="H248" s="67">
        <v>0.0444444444444444</v>
      </c>
      <c r="I248" s="66">
        <f t="shared" si="5"/>
        <v>0.006238425925926001</v>
      </c>
      <c r="J248" s="103">
        <v>26</v>
      </c>
      <c r="K248" s="5">
        <v>26</v>
      </c>
      <c r="L248" s="6">
        <v>5</v>
      </c>
    </row>
    <row r="249" spans="2:12" ht="15">
      <c r="B249" s="69">
        <v>27</v>
      </c>
      <c r="C249" s="102">
        <v>248</v>
      </c>
      <c r="D249" s="96" t="s">
        <v>120</v>
      </c>
      <c r="E249" s="68">
        <v>2005</v>
      </c>
      <c r="F249" s="72" t="s">
        <v>445</v>
      </c>
      <c r="G249" s="66">
        <v>0.0493865740740741</v>
      </c>
      <c r="H249" s="67">
        <v>0.0430555555555555</v>
      </c>
      <c r="I249" s="66">
        <f t="shared" si="5"/>
        <v>0.006331018518518597</v>
      </c>
      <c r="J249" s="103">
        <v>27</v>
      </c>
      <c r="K249" s="5">
        <v>27</v>
      </c>
      <c r="L249" s="6">
        <v>4</v>
      </c>
    </row>
    <row r="250" spans="2:12" ht="15">
      <c r="B250" s="69">
        <v>28</v>
      </c>
      <c r="C250" s="102">
        <v>255</v>
      </c>
      <c r="D250" s="96" t="s">
        <v>516</v>
      </c>
      <c r="E250" s="68">
        <v>2005</v>
      </c>
      <c r="F250" s="72" t="s">
        <v>450</v>
      </c>
      <c r="G250" s="66">
        <v>0.0511226851851852</v>
      </c>
      <c r="H250" s="67">
        <v>0.0442708333333333</v>
      </c>
      <c r="I250" s="66">
        <f t="shared" si="5"/>
        <v>0.006851851851851901</v>
      </c>
      <c r="J250" s="103">
        <v>28</v>
      </c>
      <c r="K250" s="5">
        <v>28</v>
      </c>
      <c r="L250" s="6">
        <v>3</v>
      </c>
    </row>
    <row r="251" spans="2:12" ht="15">
      <c r="B251" s="69">
        <v>29</v>
      </c>
      <c r="C251" s="102">
        <v>239</v>
      </c>
      <c r="D251" s="96" t="s">
        <v>517</v>
      </c>
      <c r="E251" s="68">
        <v>2005</v>
      </c>
      <c r="F251" s="72" t="s">
        <v>430</v>
      </c>
      <c r="G251" s="66">
        <v>0.0483564814814815</v>
      </c>
      <c r="H251" s="67">
        <v>0.0414930555555556</v>
      </c>
      <c r="I251" s="66">
        <f t="shared" si="5"/>
        <v>0.006863425925925898</v>
      </c>
      <c r="J251" s="103">
        <v>29</v>
      </c>
      <c r="K251" s="5">
        <v>29</v>
      </c>
      <c r="L251" s="6">
        <v>2</v>
      </c>
    </row>
    <row r="252" spans="2:12" ht="15">
      <c r="B252" s="69">
        <v>30</v>
      </c>
      <c r="C252" s="102">
        <v>252</v>
      </c>
      <c r="D252" s="96" t="s">
        <v>388</v>
      </c>
      <c r="E252" s="68">
        <v>2005</v>
      </c>
      <c r="F252" s="72" t="s">
        <v>445</v>
      </c>
      <c r="G252" s="66">
        <v>0.0507638888888889</v>
      </c>
      <c r="H252" s="67">
        <v>0.04375</v>
      </c>
      <c r="I252" s="66">
        <f t="shared" si="5"/>
        <v>0.007013888888888903</v>
      </c>
      <c r="J252" s="103">
        <v>30</v>
      </c>
      <c r="K252" s="5">
        <v>30</v>
      </c>
      <c r="L252" s="6">
        <v>1</v>
      </c>
    </row>
    <row r="253" spans="2:12" ht="15">
      <c r="B253" s="69">
        <v>31</v>
      </c>
      <c r="C253" s="102">
        <v>245</v>
      </c>
      <c r="D253" s="96" t="s">
        <v>518</v>
      </c>
      <c r="E253" s="68">
        <v>2005</v>
      </c>
      <c r="F253" s="72" t="s">
        <v>450</v>
      </c>
      <c r="G253" s="66">
        <v>0.0496412037037037</v>
      </c>
      <c r="H253" s="67">
        <v>0.0425347222222222</v>
      </c>
      <c r="I253" s="66">
        <f t="shared" si="5"/>
        <v>0.007106481481481498</v>
      </c>
      <c r="J253" s="103">
        <v>31</v>
      </c>
      <c r="K253" s="5" t="s">
        <v>7</v>
      </c>
      <c r="L253" s="6">
        <v>1</v>
      </c>
    </row>
    <row r="254" spans="2:10" ht="15">
      <c r="B254" s="69">
        <v>32</v>
      </c>
      <c r="C254" s="102">
        <v>251</v>
      </c>
      <c r="D254" s="96" t="s">
        <v>217</v>
      </c>
      <c r="E254" s="68">
        <v>2005</v>
      </c>
      <c r="F254" s="72" t="s">
        <v>85</v>
      </c>
      <c r="G254" s="66"/>
      <c r="H254" s="67">
        <v>0.0435763888888889</v>
      </c>
      <c r="I254" s="66"/>
      <c r="J254" s="103" t="s">
        <v>138</v>
      </c>
    </row>
    <row r="255" spans="2:10" ht="15.75" thickBot="1">
      <c r="B255" s="69">
        <v>33</v>
      </c>
      <c r="C255" s="102">
        <v>257</v>
      </c>
      <c r="D255" s="96" t="s">
        <v>119</v>
      </c>
      <c r="E255" s="68">
        <v>2005</v>
      </c>
      <c r="F255" s="72" t="s">
        <v>446</v>
      </c>
      <c r="G255" s="66"/>
      <c r="H255" s="67">
        <v>0.0446180555555555</v>
      </c>
      <c r="I255" s="66"/>
      <c r="J255" s="103" t="s">
        <v>138</v>
      </c>
    </row>
    <row r="256" spans="2:12" ht="32.25" thickBot="1">
      <c r="B256" s="194" t="s">
        <v>519</v>
      </c>
      <c r="C256" s="194"/>
      <c r="D256" s="194"/>
      <c r="E256" s="194"/>
      <c r="F256" s="194"/>
      <c r="G256" s="194"/>
      <c r="H256" s="194"/>
      <c r="I256" s="194"/>
      <c r="J256" s="194"/>
      <c r="K256" s="4" t="s">
        <v>6</v>
      </c>
      <c r="L256" s="4" t="s">
        <v>8</v>
      </c>
    </row>
    <row r="257" spans="2:12" ht="15">
      <c r="B257" s="69">
        <v>1</v>
      </c>
      <c r="C257" s="102">
        <v>267</v>
      </c>
      <c r="D257" s="96" t="s">
        <v>243</v>
      </c>
      <c r="E257" s="68">
        <v>2003</v>
      </c>
      <c r="F257" s="72" t="s">
        <v>427</v>
      </c>
      <c r="G257" s="66">
        <v>0.0517361111111111</v>
      </c>
      <c r="H257" s="67">
        <v>0.0463541666666667</v>
      </c>
      <c r="I257" s="66">
        <f aca="true" t="shared" si="6" ref="I257:I264">(G257-H257)</f>
        <v>0.005381944444444398</v>
      </c>
      <c r="J257" s="103">
        <v>1</v>
      </c>
      <c r="K257" s="5">
        <v>1</v>
      </c>
      <c r="L257" s="6">
        <v>60</v>
      </c>
    </row>
    <row r="258" spans="2:12" ht="15">
      <c r="B258" s="69">
        <v>2</v>
      </c>
      <c r="C258" s="102">
        <v>266</v>
      </c>
      <c r="D258" s="96" t="s">
        <v>52</v>
      </c>
      <c r="E258" s="68">
        <v>2002</v>
      </c>
      <c r="F258" s="72" t="s">
        <v>443</v>
      </c>
      <c r="G258" s="66">
        <v>0.0518055555555556</v>
      </c>
      <c r="H258" s="67">
        <v>0.0461805555555556</v>
      </c>
      <c r="I258" s="66">
        <f t="shared" si="6"/>
        <v>0.005624999999999998</v>
      </c>
      <c r="J258" s="103">
        <v>2</v>
      </c>
      <c r="K258" s="5">
        <v>2</v>
      </c>
      <c r="L258" s="6">
        <v>54</v>
      </c>
    </row>
    <row r="259" spans="2:12" ht="15">
      <c r="B259" s="69">
        <v>3</v>
      </c>
      <c r="C259" s="102">
        <v>263</v>
      </c>
      <c r="D259" s="96" t="s">
        <v>520</v>
      </c>
      <c r="E259" s="68">
        <v>2003</v>
      </c>
      <c r="F259" s="72" t="s">
        <v>433</v>
      </c>
      <c r="G259" s="66">
        <v>0.0513194444444444</v>
      </c>
      <c r="H259" s="67">
        <v>0.0456597222222222</v>
      </c>
      <c r="I259" s="66">
        <f t="shared" si="6"/>
        <v>0.005659722222222198</v>
      </c>
      <c r="J259" s="103">
        <v>3</v>
      </c>
      <c r="K259" s="5">
        <v>3</v>
      </c>
      <c r="L259" s="6">
        <v>48</v>
      </c>
    </row>
    <row r="260" spans="2:12" ht="15">
      <c r="B260" s="69">
        <v>4</v>
      </c>
      <c r="C260" s="102">
        <v>262</v>
      </c>
      <c r="D260" s="96" t="s">
        <v>44</v>
      </c>
      <c r="E260" s="68">
        <v>2002</v>
      </c>
      <c r="F260" s="72" t="s">
        <v>434</v>
      </c>
      <c r="G260" s="66">
        <v>0.0516898148148148</v>
      </c>
      <c r="H260" s="67">
        <v>0.0454861111111111</v>
      </c>
      <c r="I260" s="66">
        <f t="shared" si="6"/>
        <v>0.006203703703703697</v>
      </c>
      <c r="J260" s="103">
        <v>4</v>
      </c>
      <c r="K260" s="5">
        <v>4</v>
      </c>
      <c r="L260" s="6">
        <v>43</v>
      </c>
    </row>
    <row r="261" spans="2:12" ht="15">
      <c r="B261" s="69">
        <v>5</v>
      </c>
      <c r="C261" s="102">
        <v>264</v>
      </c>
      <c r="D261" s="96" t="s">
        <v>73</v>
      </c>
      <c r="E261" s="68">
        <v>2002</v>
      </c>
      <c r="F261" s="72" t="s">
        <v>439</v>
      </c>
      <c r="G261" s="66">
        <v>0.0528009259259259</v>
      </c>
      <c r="H261" s="67">
        <v>0.0458333333333333</v>
      </c>
      <c r="I261" s="66">
        <f t="shared" si="6"/>
        <v>0.006967592592592595</v>
      </c>
      <c r="J261" s="103">
        <v>5</v>
      </c>
      <c r="K261" s="5">
        <v>5</v>
      </c>
      <c r="L261" s="6">
        <v>40</v>
      </c>
    </row>
    <row r="262" spans="2:12" ht="15">
      <c r="B262" s="69">
        <v>6</v>
      </c>
      <c r="C262" s="102">
        <v>268</v>
      </c>
      <c r="D262" s="96" t="s">
        <v>189</v>
      </c>
      <c r="E262" s="68">
        <v>2003</v>
      </c>
      <c r="F262" s="72" t="s">
        <v>267</v>
      </c>
      <c r="G262" s="66">
        <v>0.0537615740740741</v>
      </c>
      <c r="H262" s="67">
        <v>0.0465277777777778</v>
      </c>
      <c r="I262" s="66">
        <f t="shared" si="6"/>
        <v>0.007233796296296301</v>
      </c>
      <c r="J262" s="103">
        <v>6</v>
      </c>
      <c r="K262" s="5">
        <v>6</v>
      </c>
      <c r="L262" s="6">
        <v>38</v>
      </c>
    </row>
    <row r="263" spans="2:12" ht="15">
      <c r="B263" s="69">
        <v>7</v>
      </c>
      <c r="C263" s="102">
        <v>260</v>
      </c>
      <c r="D263" s="96" t="s">
        <v>281</v>
      </c>
      <c r="E263" s="68">
        <v>2003</v>
      </c>
      <c r="F263" s="72" t="s">
        <v>438</v>
      </c>
      <c r="G263" s="66">
        <v>0.0526851851851852</v>
      </c>
      <c r="H263" s="67">
        <v>0.0451388888888889</v>
      </c>
      <c r="I263" s="66">
        <f t="shared" si="6"/>
        <v>0.007546296296296301</v>
      </c>
      <c r="J263" s="103">
        <v>7</v>
      </c>
      <c r="K263" s="5">
        <v>7</v>
      </c>
      <c r="L263" s="6">
        <v>36</v>
      </c>
    </row>
    <row r="264" spans="2:12" ht="15">
      <c r="B264" s="69">
        <v>8</v>
      </c>
      <c r="C264" s="102">
        <v>265</v>
      </c>
      <c r="D264" s="96" t="s">
        <v>521</v>
      </c>
      <c r="E264" s="68">
        <v>2003</v>
      </c>
      <c r="F264" s="72" t="s">
        <v>450</v>
      </c>
      <c r="G264" s="66">
        <v>0.0535532407407407</v>
      </c>
      <c r="H264" s="67">
        <v>0.0460069444444444</v>
      </c>
      <c r="I264" s="66">
        <f t="shared" si="6"/>
        <v>0.007546296296296301</v>
      </c>
      <c r="J264" s="103">
        <v>7</v>
      </c>
      <c r="K264" s="5">
        <v>7</v>
      </c>
      <c r="L264" s="6">
        <v>36</v>
      </c>
    </row>
    <row r="265" spans="2:10" ht="15.75" thickBot="1">
      <c r="B265" s="69">
        <v>9</v>
      </c>
      <c r="C265" s="102">
        <v>261</v>
      </c>
      <c r="D265" s="96" t="s">
        <v>51</v>
      </c>
      <c r="E265" s="68">
        <v>2002</v>
      </c>
      <c r="F265" s="72" t="s">
        <v>443</v>
      </c>
      <c r="G265" s="66"/>
      <c r="H265" s="67">
        <v>0.0453125</v>
      </c>
      <c r="I265" s="66"/>
      <c r="J265" s="103" t="s">
        <v>138</v>
      </c>
    </row>
    <row r="266" spans="2:12" ht="32.25" thickBot="1">
      <c r="B266" s="194" t="s">
        <v>522</v>
      </c>
      <c r="C266" s="194"/>
      <c r="D266" s="194"/>
      <c r="E266" s="194"/>
      <c r="F266" s="194"/>
      <c r="G266" s="194"/>
      <c r="H266" s="194"/>
      <c r="I266" s="194"/>
      <c r="J266" s="194"/>
      <c r="K266" s="4" t="s">
        <v>6</v>
      </c>
      <c r="L266" s="4" t="s">
        <v>8</v>
      </c>
    </row>
    <row r="267" spans="2:12" ht="15">
      <c r="B267" s="69">
        <v>1</v>
      </c>
      <c r="C267" s="111">
        <v>269</v>
      </c>
      <c r="D267" s="96" t="s">
        <v>204</v>
      </c>
      <c r="E267" s="68">
        <v>2001</v>
      </c>
      <c r="F267" s="73" t="s">
        <v>269</v>
      </c>
      <c r="G267" s="109">
        <v>0.0535300925925926</v>
      </c>
      <c r="H267" s="67">
        <v>0.0467013888888889</v>
      </c>
      <c r="I267" s="66">
        <f>(G267-H267)</f>
        <v>0.006828703703703698</v>
      </c>
      <c r="J267" s="68">
        <v>1</v>
      </c>
      <c r="K267" s="5">
        <v>1</v>
      </c>
      <c r="L267" s="6">
        <v>60</v>
      </c>
    </row>
    <row r="268" spans="2:10" ht="15">
      <c r="B268" s="69">
        <v>2</v>
      </c>
      <c r="C268" s="111">
        <v>270</v>
      </c>
      <c r="D268" s="96" t="s">
        <v>49</v>
      </c>
      <c r="E268" s="68">
        <v>2001</v>
      </c>
      <c r="F268" s="106" t="s">
        <v>85</v>
      </c>
      <c r="G268" s="109"/>
      <c r="H268" s="67">
        <v>0.046875</v>
      </c>
      <c r="I268" s="66"/>
      <c r="J268" s="68" t="s">
        <v>138</v>
      </c>
    </row>
    <row r="269" spans="2:10" ht="15">
      <c r="B269" s="69">
        <v>3</v>
      </c>
      <c r="C269" s="111">
        <v>271</v>
      </c>
      <c r="D269" s="95" t="s">
        <v>99</v>
      </c>
      <c r="E269" s="68">
        <v>2000</v>
      </c>
      <c r="F269" s="104" t="s">
        <v>446</v>
      </c>
      <c r="G269" s="109"/>
      <c r="H269" s="67">
        <v>0.0470486111111111</v>
      </c>
      <c r="I269" s="66"/>
      <c r="J269" s="68" t="s">
        <v>138</v>
      </c>
    </row>
    <row r="270" spans="2:12" ht="31.5">
      <c r="B270" s="195" t="s">
        <v>523</v>
      </c>
      <c r="C270" s="195"/>
      <c r="D270" s="195"/>
      <c r="E270" s="195"/>
      <c r="F270" s="195"/>
      <c r="G270" s="195"/>
      <c r="H270" s="195"/>
      <c r="I270" s="195"/>
      <c r="J270" s="195"/>
      <c r="K270" s="4" t="s">
        <v>6</v>
      </c>
      <c r="L270" s="4" t="s">
        <v>8</v>
      </c>
    </row>
    <row r="271" spans="2:12" ht="15">
      <c r="B271" s="68">
        <v>1</v>
      </c>
      <c r="C271" s="111">
        <v>277</v>
      </c>
      <c r="D271" s="96" t="s">
        <v>75</v>
      </c>
      <c r="E271" s="68">
        <v>1968</v>
      </c>
      <c r="F271" s="68" t="s">
        <v>0</v>
      </c>
      <c r="G271" s="109">
        <v>0.0534375</v>
      </c>
      <c r="H271" s="67">
        <v>0.0480902777777779</v>
      </c>
      <c r="I271" s="66">
        <f>(G271-H271)</f>
        <v>0.0053472222222221005</v>
      </c>
      <c r="J271" s="116">
        <v>1</v>
      </c>
      <c r="K271" s="5">
        <v>1</v>
      </c>
      <c r="L271" s="6">
        <v>60</v>
      </c>
    </row>
    <row r="272" spans="2:12" ht="15">
      <c r="B272" s="68">
        <v>2</v>
      </c>
      <c r="C272" s="111">
        <v>275</v>
      </c>
      <c r="D272" s="96" t="s">
        <v>143</v>
      </c>
      <c r="E272" s="68">
        <v>1963</v>
      </c>
      <c r="F272" s="68" t="s">
        <v>0</v>
      </c>
      <c r="G272" s="109">
        <v>0.0532060185185185</v>
      </c>
      <c r="H272" s="67">
        <v>0.0477430555555556</v>
      </c>
      <c r="I272" s="66">
        <f>(G272-H272)</f>
        <v>0.005462962962962899</v>
      </c>
      <c r="J272" s="116">
        <v>2</v>
      </c>
      <c r="K272" s="5">
        <v>2</v>
      </c>
      <c r="L272" s="6">
        <v>54</v>
      </c>
    </row>
    <row r="273" spans="2:12" ht="15">
      <c r="B273" s="68">
        <v>3</v>
      </c>
      <c r="C273" s="111">
        <v>278</v>
      </c>
      <c r="D273" s="96" t="s">
        <v>524</v>
      </c>
      <c r="E273" s="68">
        <v>1966</v>
      </c>
      <c r="F273" s="68" t="s">
        <v>0</v>
      </c>
      <c r="G273" s="109">
        <v>0.0539351851851852</v>
      </c>
      <c r="H273" s="67">
        <v>0.048263888888889</v>
      </c>
      <c r="I273" s="66">
        <f>(G273-H273)</f>
        <v>0.005671296296296195</v>
      </c>
      <c r="J273" s="116">
        <v>3</v>
      </c>
      <c r="K273" s="5">
        <v>3</v>
      </c>
      <c r="L273" s="6">
        <v>48</v>
      </c>
    </row>
    <row r="274" spans="2:12" ht="15">
      <c r="B274" s="68">
        <v>4</v>
      </c>
      <c r="C274" s="111">
        <v>280</v>
      </c>
      <c r="D274" s="96" t="s">
        <v>46</v>
      </c>
      <c r="E274" s="68">
        <v>1966</v>
      </c>
      <c r="F274" s="68" t="s">
        <v>442</v>
      </c>
      <c r="G274" s="109">
        <v>0.0544675925925926</v>
      </c>
      <c r="H274" s="67">
        <v>0.0486111111111113</v>
      </c>
      <c r="I274" s="66">
        <f>(G274-H274)</f>
        <v>0.005856481481481303</v>
      </c>
      <c r="J274" s="116">
        <v>4</v>
      </c>
      <c r="K274" s="5">
        <v>4</v>
      </c>
      <c r="L274" s="6">
        <v>43</v>
      </c>
    </row>
    <row r="275" spans="2:10" ht="15">
      <c r="B275" s="68">
        <v>5</v>
      </c>
      <c r="C275" s="111">
        <v>272</v>
      </c>
      <c r="D275" s="96" t="s">
        <v>233</v>
      </c>
      <c r="E275" s="68">
        <v>1965</v>
      </c>
      <c r="F275" s="68" t="s">
        <v>2</v>
      </c>
      <c r="G275" s="124"/>
      <c r="H275" s="67">
        <v>0.0472222222222222</v>
      </c>
      <c r="I275" s="125"/>
      <c r="J275" s="116" t="s">
        <v>138</v>
      </c>
    </row>
    <row r="276" spans="2:10" ht="15">
      <c r="B276" s="68">
        <v>6</v>
      </c>
      <c r="C276" s="111">
        <v>273</v>
      </c>
      <c r="D276" s="96" t="s">
        <v>187</v>
      </c>
      <c r="E276" s="68">
        <v>1965</v>
      </c>
      <c r="F276" s="68" t="s">
        <v>29</v>
      </c>
      <c r="G276" s="109"/>
      <c r="H276" s="67">
        <v>0.0473958333333333</v>
      </c>
      <c r="I276" s="66"/>
      <c r="J276" s="116" t="s">
        <v>138</v>
      </c>
    </row>
    <row r="277" spans="2:10" ht="15">
      <c r="B277" s="68">
        <v>7</v>
      </c>
      <c r="C277" s="111">
        <v>276</v>
      </c>
      <c r="D277" s="96" t="s">
        <v>284</v>
      </c>
      <c r="E277" s="68">
        <v>1962</v>
      </c>
      <c r="F277" s="68" t="s">
        <v>0</v>
      </c>
      <c r="G277" s="109"/>
      <c r="H277" s="67">
        <v>0.0479166666666667</v>
      </c>
      <c r="I277" s="66"/>
      <c r="J277" s="116" t="s">
        <v>477</v>
      </c>
    </row>
    <row r="278" spans="2:10" ht="15.75" thickBot="1">
      <c r="B278" s="68">
        <v>8</v>
      </c>
      <c r="C278" s="111">
        <v>279</v>
      </c>
      <c r="D278" s="96" t="s">
        <v>30</v>
      </c>
      <c r="E278" s="68">
        <v>1969</v>
      </c>
      <c r="F278" s="68" t="s">
        <v>29</v>
      </c>
      <c r="G278" s="109"/>
      <c r="H278" s="67">
        <v>0.0484375000000001</v>
      </c>
      <c r="I278" s="66"/>
      <c r="J278" s="116" t="s">
        <v>138</v>
      </c>
    </row>
    <row r="279" spans="2:12" ht="32.25" thickBot="1">
      <c r="B279" s="194" t="s">
        <v>525</v>
      </c>
      <c r="C279" s="194"/>
      <c r="D279" s="194"/>
      <c r="E279" s="194"/>
      <c r="F279" s="194"/>
      <c r="G279" s="194"/>
      <c r="H279" s="194"/>
      <c r="I279" s="194"/>
      <c r="J279" s="194"/>
      <c r="K279" s="4" t="s">
        <v>6</v>
      </c>
      <c r="L279" s="4" t="s">
        <v>8</v>
      </c>
    </row>
    <row r="280" spans="2:12" ht="15">
      <c r="B280" s="69">
        <v>1</v>
      </c>
      <c r="C280" s="111">
        <v>283</v>
      </c>
      <c r="D280" s="96" t="s">
        <v>526</v>
      </c>
      <c r="E280" s="68">
        <v>1984</v>
      </c>
      <c r="F280" s="112" t="s">
        <v>0</v>
      </c>
      <c r="G280" s="66">
        <v>0.0562037037037037</v>
      </c>
      <c r="H280" s="67">
        <v>0.0491319444444444</v>
      </c>
      <c r="I280" s="66">
        <f>(G280-H280)</f>
        <v>0.0070717592592592984</v>
      </c>
      <c r="J280" s="68">
        <v>1</v>
      </c>
      <c r="K280" s="5">
        <v>1</v>
      </c>
      <c r="L280" s="6">
        <v>60</v>
      </c>
    </row>
    <row r="281" spans="2:12" ht="15">
      <c r="B281" s="69">
        <v>2</v>
      </c>
      <c r="C281" s="111">
        <v>281</v>
      </c>
      <c r="D281" s="96" t="s">
        <v>215</v>
      </c>
      <c r="E281" s="68">
        <v>1987</v>
      </c>
      <c r="F281" s="126" t="s">
        <v>2</v>
      </c>
      <c r="G281" s="109">
        <v>0.0560648148148148</v>
      </c>
      <c r="H281" s="67">
        <v>0.0487847222222222</v>
      </c>
      <c r="I281" s="66">
        <f>(G281-H281)</f>
        <v>0.007280092592592602</v>
      </c>
      <c r="J281" s="68">
        <v>2</v>
      </c>
      <c r="K281" s="5">
        <v>2</v>
      </c>
      <c r="L281" s="6">
        <v>54</v>
      </c>
    </row>
    <row r="282" spans="2:12" ht="15">
      <c r="B282" s="69">
        <v>3</v>
      </c>
      <c r="C282" s="111">
        <v>282</v>
      </c>
      <c r="D282" s="96" t="s">
        <v>527</v>
      </c>
      <c r="E282" s="68">
        <v>1987</v>
      </c>
      <c r="F282" s="112" t="s">
        <v>0</v>
      </c>
      <c r="G282" s="66">
        <v>0.0563310185185185</v>
      </c>
      <c r="H282" s="67">
        <v>0.0489583333333333</v>
      </c>
      <c r="I282" s="66">
        <f>(G282-H282)</f>
        <v>0.007372685185185204</v>
      </c>
      <c r="J282" s="68">
        <v>3</v>
      </c>
      <c r="K282" s="5">
        <v>3</v>
      </c>
      <c r="L282" s="6">
        <v>48</v>
      </c>
    </row>
    <row r="283" spans="2:10" ht="15.75" thickBot="1">
      <c r="B283" s="69">
        <v>4</v>
      </c>
      <c r="C283" s="111">
        <v>284</v>
      </c>
      <c r="D283" s="96" t="s">
        <v>188</v>
      </c>
      <c r="E283" s="68">
        <v>1984</v>
      </c>
      <c r="F283" s="112" t="s">
        <v>0</v>
      </c>
      <c r="G283" s="66"/>
      <c r="H283" s="67">
        <v>0.0493055555555556</v>
      </c>
      <c r="I283" s="66"/>
      <c r="J283" s="116" t="s">
        <v>477</v>
      </c>
    </row>
    <row r="284" spans="2:12" ht="32.25" thickBot="1">
      <c r="B284" s="194" t="s">
        <v>528</v>
      </c>
      <c r="C284" s="194"/>
      <c r="D284" s="194"/>
      <c r="E284" s="194"/>
      <c r="F284" s="194"/>
      <c r="G284" s="194"/>
      <c r="H284" s="194"/>
      <c r="I284" s="194"/>
      <c r="J284" s="194"/>
      <c r="K284" s="4" t="s">
        <v>6</v>
      </c>
      <c r="L284" s="4" t="s">
        <v>8</v>
      </c>
    </row>
    <row r="285" spans="2:12" ht="15">
      <c r="B285" s="120">
        <v>1</v>
      </c>
      <c r="C285" s="111">
        <v>285</v>
      </c>
      <c r="D285" s="127" t="s">
        <v>214</v>
      </c>
      <c r="E285" s="91">
        <v>1975</v>
      </c>
      <c r="F285" s="91" t="s">
        <v>1</v>
      </c>
      <c r="G285" s="119">
        <v>0.0560416666666667</v>
      </c>
      <c r="H285" s="67">
        <v>0.0494791666666667</v>
      </c>
      <c r="I285" s="49">
        <f>(G285-H285)</f>
        <v>0.006562499999999999</v>
      </c>
      <c r="J285" s="108">
        <v>1</v>
      </c>
      <c r="K285" s="5">
        <v>1</v>
      </c>
      <c r="L285" s="6">
        <v>60</v>
      </c>
    </row>
    <row r="286" spans="2:10" ht="15.75" thickBot="1">
      <c r="B286" s="128">
        <v>2</v>
      </c>
      <c r="C286" s="117">
        <v>286</v>
      </c>
      <c r="D286" s="127" t="s">
        <v>529</v>
      </c>
      <c r="E286" s="91">
        <v>1979</v>
      </c>
      <c r="F286" s="91" t="s">
        <v>0</v>
      </c>
      <c r="G286" s="119"/>
      <c r="H286" s="90">
        <v>0.0496527777777778</v>
      </c>
      <c r="I286" s="89"/>
      <c r="J286" s="129" t="s">
        <v>477</v>
      </c>
    </row>
    <row r="287" spans="2:12" ht="32.25" thickBot="1">
      <c r="B287" s="196" t="s">
        <v>530</v>
      </c>
      <c r="C287" s="197"/>
      <c r="D287" s="197"/>
      <c r="E287" s="197"/>
      <c r="F287" s="197"/>
      <c r="G287" s="197"/>
      <c r="H287" s="197"/>
      <c r="I287" s="197"/>
      <c r="J287" s="198"/>
      <c r="K287" s="4" t="s">
        <v>6</v>
      </c>
      <c r="L287" s="4" t="s">
        <v>8</v>
      </c>
    </row>
    <row r="288" spans="2:12" ht="15">
      <c r="B288" s="51">
        <v>1</v>
      </c>
      <c r="C288" s="113">
        <v>288</v>
      </c>
      <c r="D288" s="99" t="s">
        <v>232</v>
      </c>
      <c r="E288" s="51">
        <v>1959</v>
      </c>
      <c r="F288" s="51" t="s">
        <v>2</v>
      </c>
      <c r="G288" s="130">
        <v>0.0542592592592593</v>
      </c>
      <c r="H288" s="50">
        <v>0.05</v>
      </c>
      <c r="I288" s="49">
        <f>(G288-H288)</f>
        <v>0.004259259259259296</v>
      </c>
      <c r="J288" s="131">
        <v>1</v>
      </c>
      <c r="K288" s="5">
        <v>1</v>
      </c>
      <c r="L288" s="6">
        <v>60</v>
      </c>
    </row>
    <row r="289" spans="2:12" ht="15">
      <c r="B289" s="68">
        <v>2</v>
      </c>
      <c r="C289" s="111">
        <v>291</v>
      </c>
      <c r="D289" s="96" t="s">
        <v>47</v>
      </c>
      <c r="E289" s="68">
        <v>1956</v>
      </c>
      <c r="F289" s="68" t="s">
        <v>442</v>
      </c>
      <c r="G289" s="119">
        <v>0.0561342592592593</v>
      </c>
      <c r="H289" s="67">
        <v>0.0505208333333333</v>
      </c>
      <c r="I289" s="66">
        <f>(G289-H289)</f>
        <v>0.005613425925926001</v>
      </c>
      <c r="J289" s="116">
        <v>2</v>
      </c>
      <c r="K289" s="5">
        <v>2</v>
      </c>
      <c r="L289" s="6">
        <v>54</v>
      </c>
    </row>
    <row r="290" spans="2:12" ht="15">
      <c r="B290" s="68">
        <v>3</v>
      </c>
      <c r="C290" s="111">
        <v>289</v>
      </c>
      <c r="D290" s="96" t="s">
        <v>5</v>
      </c>
      <c r="E290" s="68">
        <v>1957</v>
      </c>
      <c r="F290" s="68" t="s">
        <v>442</v>
      </c>
      <c r="G290" s="119">
        <v>0.0559837962962963</v>
      </c>
      <c r="H290" s="67">
        <v>0.0501736111111111</v>
      </c>
      <c r="I290" s="66">
        <f>(G290-H290)</f>
        <v>0.005810185185185203</v>
      </c>
      <c r="J290" s="116">
        <v>3</v>
      </c>
      <c r="K290" s="5">
        <v>3</v>
      </c>
      <c r="L290" s="6">
        <v>48</v>
      </c>
    </row>
    <row r="291" spans="2:12" ht="15">
      <c r="B291" s="68">
        <v>4</v>
      </c>
      <c r="C291" s="111">
        <v>292</v>
      </c>
      <c r="D291" s="96" t="s">
        <v>50</v>
      </c>
      <c r="E291" s="68">
        <v>1949</v>
      </c>
      <c r="F291" s="68" t="s">
        <v>531</v>
      </c>
      <c r="G291" s="119">
        <v>0.0565856481481482</v>
      </c>
      <c r="H291" s="67">
        <v>0.0506944444444444</v>
      </c>
      <c r="I291" s="66">
        <f>(G291-H291)</f>
        <v>0.005891203703703794</v>
      </c>
      <c r="J291" s="116">
        <v>4</v>
      </c>
      <c r="K291" s="5">
        <v>4</v>
      </c>
      <c r="L291" s="6">
        <v>43</v>
      </c>
    </row>
    <row r="292" spans="2:12" ht="15">
      <c r="B292" s="68">
        <v>5</v>
      </c>
      <c r="C292" s="111">
        <v>293</v>
      </c>
      <c r="D292" s="96" t="s">
        <v>532</v>
      </c>
      <c r="E292" s="68">
        <v>1937</v>
      </c>
      <c r="F292" s="68" t="s">
        <v>0</v>
      </c>
      <c r="G292" s="119">
        <v>0.06375</v>
      </c>
      <c r="H292" s="67">
        <v>0.0508680555555555</v>
      </c>
      <c r="I292" s="66">
        <f>(G292-H292)</f>
        <v>0.012881944444444501</v>
      </c>
      <c r="J292" s="116">
        <v>5</v>
      </c>
      <c r="K292" s="5">
        <v>5</v>
      </c>
      <c r="L292" s="6">
        <v>40</v>
      </c>
    </row>
    <row r="293" spans="2:10" ht="15">
      <c r="B293" s="68">
        <v>6</v>
      </c>
      <c r="C293" s="111">
        <v>287</v>
      </c>
      <c r="D293" s="96" t="s">
        <v>333</v>
      </c>
      <c r="E293" s="68">
        <v>1951</v>
      </c>
      <c r="F293" s="68" t="s">
        <v>0</v>
      </c>
      <c r="G293" s="119">
        <v>0.0568865740740741</v>
      </c>
      <c r="H293" s="67">
        <v>0.0498263888888889</v>
      </c>
      <c r="I293" s="66"/>
      <c r="J293" s="116" t="s">
        <v>477</v>
      </c>
    </row>
    <row r="294" spans="2:10" ht="15.75" thickBot="1">
      <c r="B294" s="68">
        <v>7</v>
      </c>
      <c r="C294" s="111">
        <v>290</v>
      </c>
      <c r="D294" s="96" t="s">
        <v>140</v>
      </c>
      <c r="E294" s="68">
        <v>1957</v>
      </c>
      <c r="F294" s="68" t="s">
        <v>0</v>
      </c>
      <c r="G294" s="119">
        <v>0.0568865740740741</v>
      </c>
      <c r="H294" s="67">
        <v>0.0503472222222222</v>
      </c>
      <c r="I294" s="66"/>
      <c r="J294" s="116" t="s">
        <v>477</v>
      </c>
    </row>
    <row r="295" spans="2:12" ht="32.25" thickBot="1">
      <c r="B295" s="179" t="s">
        <v>533</v>
      </c>
      <c r="C295" s="179"/>
      <c r="D295" s="179"/>
      <c r="E295" s="179"/>
      <c r="F295" s="179"/>
      <c r="G295" s="179"/>
      <c r="H295" s="179"/>
      <c r="I295" s="179"/>
      <c r="J295" s="179"/>
      <c r="K295" s="4" t="s">
        <v>6</v>
      </c>
      <c r="L295" s="4" t="s">
        <v>8</v>
      </c>
    </row>
    <row r="296" spans="2:12" ht="15">
      <c r="B296" s="93">
        <v>1</v>
      </c>
      <c r="C296" s="132">
        <v>304</v>
      </c>
      <c r="D296" s="99" t="s">
        <v>74</v>
      </c>
      <c r="E296" s="51">
        <v>2001</v>
      </c>
      <c r="F296" s="73" t="s">
        <v>443</v>
      </c>
      <c r="G296" s="66">
        <v>0.0626041666666667</v>
      </c>
      <c r="H296" s="67">
        <v>0.0527777777777778</v>
      </c>
      <c r="I296" s="49">
        <f>(G296-H296)</f>
        <v>0.009826388888888898</v>
      </c>
      <c r="J296" s="68">
        <v>1</v>
      </c>
      <c r="K296" s="5">
        <v>1</v>
      </c>
      <c r="L296" s="6">
        <v>60</v>
      </c>
    </row>
    <row r="297" spans="2:12" ht="15">
      <c r="B297" s="132">
        <v>2</v>
      </c>
      <c r="C297" s="93">
        <v>302</v>
      </c>
      <c r="D297" s="99" t="s">
        <v>90</v>
      </c>
      <c r="E297" s="51">
        <v>2001</v>
      </c>
      <c r="F297" s="72" t="s">
        <v>267</v>
      </c>
      <c r="G297" s="66">
        <v>0.063912037037037</v>
      </c>
      <c r="H297" s="67">
        <v>0.0524305555555556</v>
      </c>
      <c r="I297" s="49">
        <f>(G297-H297)</f>
        <v>0.011481481481481405</v>
      </c>
      <c r="J297" s="68">
        <v>2</v>
      </c>
      <c r="K297" s="5">
        <v>2</v>
      </c>
      <c r="L297" s="6">
        <v>54</v>
      </c>
    </row>
    <row r="298" spans="2:10" ht="15.75" thickBot="1">
      <c r="B298" s="97">
        <v>3</v>
      </c>
      <c r="C298" s="133">
        <v>303</v>
      </c>
      <c r="D298" s="134" t="s">
        <v>33</v>
      </c>
      <c r="E298" s="108">
        <v>1996</v>
      </c>
      <c r="F298" s="135" t="s">
        <v>442</v>
      </c>
      <c r="G298" s="89"/>
      <c r="H298" s="90">
        <v>0.0526041666666667</v>
      </c>
      <c r="I298" s="136"/>
      <c r="J298" s="91" t="s">
        <v>138</v>
      </c>
    </row>
    <row r="299" spans="2:12" ht="32.25" thickBot="1">
      <c r="B299" s="180" t="s">
        <v>534</v>
      </c>
      <c r="C299" s="181"/>
      <c r="D299" s="181"/>
      <c r="E299" s="181"/>
      <c r="F299" s="181"/>
      <c r="G299" s="181"/>
      <c r="H299" s="181"/>
      <c r="I299" s="181"/>
      <c r="J299" s="182"/>
      <c r="K299" s="4" t="s">
        <v>6</v>
      </c>
      <c r="L299" s="4" t="s">
        <v>8</v>
      </c>
    </row>
    <row r="300" spans="2:12" ht="15">
      <c r="B300" s="69">
        <v>1</v>
      </c>
      <c r="C300" s="102">
        <v>312</v>
      </c>
      <c r="D300" s="96" t="s">
        <v>88</v>
      </c>
      <c r="E300" s="68">
        <v>2002</v>
      </c>
      <c r="F300" s="72" t="s">
        <v>443</v>
      </c>
      <c r="G300" s="66">
        <v>0.0636226851851852</v>
      </c>
      <c r="H300" s="67">
        <v>0.0541666666666667</v>
      </c>
      <c r="I300" s="66">
        <f aca="true" t="shared" si="7" ref="I300:I308">(G300-H300)</f>
        <v>0.009456018518518496</v>
      </c>
      <c r="J300" s="103">
        <v>1</v>
      </c>
      <c r="K300" s="5">
        <v>1</v>
      </c>
      <c r="L300" s="6">
        <v>60</v>
      </c>
    </row>
    <row r="301" spans="2:12" ht="15">
      <c r="B301" s="69">
        <v>2</v>
      </c>
      <c r="C301" s="102">
        <v>306</v>
      </c>
      <c r="D301" s="96" t="s">
        <v>71</v>
      </c>
      <c r="E301" s="68">
        <v>2002</v>
      </c>
      <c r="F301" s="72" t="s">
        <v>434</v>
      </c>
      <c r="G301" s="66">
        <v>0.0629282407407407</v>
      </c>
      <c r="H301" s="67">
        <v>0.053125</v>
      </c>
      <c r="I301" s="66">
        <f t="shared" si="7"/>
        <v>0.009803240740740703</v>
      </c>
      <c r="J301" s="103">
        <v>2</v>
      </c>
      <c r="K301" s="5">
        <v>2</v>
      </c>
      <c r="L301" s="6">
        <v>54</v>
      </c>
    </row>
    <row r="302" spans="2:12" ht="15">
      <c r="B302" s="69">
        <v>3</v>
      </c>
      <c r="C302" s="102">
        <v>311</v>
      </c>
      <c r="D302" s="96" t="s">
        <v>390</v>
      </c>
      <c r="E302" s="68">
        <v>2003</v>
      </c>
      <c r="F302" s="72" t="s">
        <v>434</v>
      </c>
      <c r="G302" s="66">
        <v>0.0641319444444444</v>
      </c>
      <c r="H302" s="67">
        <v>0.0539930555555556</v>
      </c>
      <c r="I302" s="66">
        <f t="shared" si="7"/>
        <v>0.010138888888888795</v>
      </c>
      <c r="J302" s="103">
        <v>3</v>
      </c>
      <c r="K302" s="5">
        <v>3</v>
      </c>
      <c r="L302" s="6">
        <v>48</v>
      </c>
    </row>
    <row r="303" spans="2:12" ht="15">
      <c r="B303" s="69">
        <v>4</v>
      </c>
      <c r="C303" s="102">
        <v>309</v>
      </c>
      <c r="D303" s="96" t="s">
        <v>55</v>
      </c>
      <c r="E303" s="68">
        <v>2003</v>
      </c>
      <c r="F303" s="72" t="s">
        <v>445</v>
      </c>
      <c r="G303" s="66">
        <v>0.0637962962962963</v>
      </c>
      <c r="H303" s="67">
        <v>0.0536458333333333</v>
      </c>
      <c r="I303" s="66">
        <f t="shared" si="7"/>
        <v>0.010150462962962993</v>
      </c>
      <c r="J303" s="103">
        <v>4</v>
      </c>
      <c r="K303" s="5">
        <v>4</v>
      </c>
      <c r="L303" s="6">
        <v>43</v>
      </c>
    </row>
    <row r="304" spans="2:12" ht="15">
      <c r="B304" s="69">
        <v>5</v>
      </c>
      <c r="C304" s="102">
        <v>307</v>
      </c>
      <c r="D304" s="96" t="s">
        <v>63</v>
      </c>
      <c r="E304" s="68">
        <v>2003</v>
      </c>
      <c r="F304" s="72" t="s">
        <v>267</v>
      </c>
      <c r="G304" s="66">
        <v>0.0639930555555556</v>
      </c>
      <c r="H304" s="67">
        <v>0.0532986111111111</v>
      </c>
      <c r="I304" s="66">
        <f t="shared" si="7"/>
        <v>0.010694444444444492</v>
      </c>
      <c r="J304" s="103">
        <v>5</v>
      </c>
      <c r="K304" s="5">
        <v>5</v>
      </c>
      <c r="L304" s="6">
        <v>40</v>
      </c>
    </row>
    <row r="305" spans="2:12" ht="15">
      <c r="B305" s="69">
        <v>6</v>
      </c>
      <c r="C305" s="102">
        <v>305</v>
      </c>
      <c r="D305" s="96" t="s">
        <v>86</v>
      </c>
      <c r="E305" s="68">
        <v>2003</v>
      </c>
      <c r="F305" s="72" t="s">
        <v>146</v>
      </c>
      <c r="G305" s="66">
        <v>0.0644097222222222</v>
      </c>
      <c r="H305" s="67">
        <v>0.0529513888888889</v>
      </c>
      <c r="I305" s="66">
        <f t="shared" si="7"/>
        <v>0.0114583333333333</v>
      </c>
      <c r="J305" s="103">
        <v>6</v>
      </c>
      <c r="K305" s="5">
        <v>6</v>
      </c>
      <c r="L305" s="6">
        <v>38</v>
      </c>
    </row>
    <row r="306" spans="2:12" ht="15">
      <c r="B306" s="69">
        <v>7</v>
      </c>
      <c r="C306" s="102">
        <v>310</v>
      </c>
      <c r="D306" s="96" t="s">
        <v>98</v>
      </c>
      <c r="E306" s="68">
        <v>2003</v>
      </c>
      <c r="F306" s="72" t="s">
        <v>267</v>
      </c>
      <c r="G306" s="66">
        <v>0.0653125</v>
      </c>
      <c r="H306" s="67">
        <v>0.0538194444444444</v>
      </c>
      <c r="I306" s="66">
        <f t="shared" si="7"/>
        <v>0.011493055555555597</v>
      </c>
      <c r="J306" s="103">
        <v>7</v>
      </c>
      <c r="K306" s="5">
        <v>7</v>
      </c>
      <c r="L306" s="6">
        <v>36</v>
      </c>
    </row>
    <row r="307" spans="2:12" ht="15">
      <c r="B307" s="69">
        <v>8</v>
      </c>
      <c r="C307" s="102">
        <v>316</v>
      </c>
      <c r="D307" s="96" t="s">
        <v>392</v>
      </c>
      <c r="E307" s="68">
        <v>2003</v>
      </c>
      <c r="F307" s="72" t="s">
        <v>434</v>
      </c>
      <c r="G307" s="66">
        <v>0.0666203703703704</v>
      </c>
      <c r="H307" s="67">
        <v>0.0548611111111111</v>
      </c>
      <c r="I307" s="66">
        <f t="shared" si="7"/>
        <v>0.011759259259259303</v>
      </c>
      <c r="J307" s="103">
        <v>8</v>
      </c>
      <c r="K307" s="5">
        <v>8</v>
      </c>
      <c r="L307" s="6">
        <v>34</v>
      </c>
    </row>
    <row r="308" spans="2:12" ht="15">
      <c r="B308" s="69">
        <v>9</v>
      </c>
      <c r="C308" s="102">
        <v>313</v>
      </c>
      <c r="D308" s="96" t="s">
        <v>43</v>
      </c>
      <c r="E308" s="68">
        <v>2003</v>
      </c>
      <c r="F308" s="72" t="s">
        <v>445</v>
      </c>
      <c r="G308" s="66">
        <v>0.0683912037037037</v>
      </c>
      <c r="H308" s="67">
        <v>0.0543402777777778</v>
      </c>
      <c r="I308" s="66">
        <f t="shared" si="7"/>
        <v>0.014050925925925904</v>
      </c>
      <c r="J308" s="103">
        <v>9</v>
      </c>
      <c r="K308" s="5">
        <v>9</v>
      </c>
      <c r="L308" s="6">
        <v>32</v>
      </c>
    </row>
    <row r="309" spans="2:10" ht="15">
      <c r="B309" s="69">
        <v>10</v>
      </c>
      <c r="C309" s="102">
        <v>308</v>
      </c>
      <c r="D309" s="96" t="s">
        <v>72</v>
      </c>
      <c r="E309" s="68">
        <v>2002</v>
      </c>
      <c r="F309" s="72" t="s">
        <v>443</v>
      </c>
      <c r="G309" s="66"/>
      <c r="H309" s="67">
        <v>0.0534722222222222</v>
      </c>
      <c r="I309" s="66"/>
      <c r="J309" s="103" t="s">
        <v>285</v>
      </c>
    </row>
    <row r="310" spans="2:10" ht="15">
      <c r="B310" s="69">
        <v>11</v>
      </c>
      <c r="C310" s="102">
        <v>314</v>
      </c>
      <c r="D310" s="96" t="s">
        <v>208</v>
      </c>
      <c r="E310" s="68">
        <v>2003</v>
      </c>
      <c r="F310" s="72" t="s">
        <v>439</v>
      </c>
      <c r="G310" s="66"/>
      <c r="H310" s="67">
        <v>0.0545138888888889</v>
      </c>
      <c r="I310" s="66"/>
      <c r="J310" s="103" t="s">
        <v>138</v>
      </c>
    </row>
    <row r="311" spans="2:10" ht="15">
      <c r="B311" s="69">
        <v>12</v>
      </c>
      <c r="C311" s="102">
        <v>315</v>
      </c>
      <c r="D311" s="96" t="s">
        <v>535</v>
      </c>
      <c r="E311" s="68">
        <v>2002</v>
      </c>
      <c r="F311" s="72" t="s">
        <v>450</v>
      </c>
      <c r="G311" s="66"/>
      <c r="H311" s="67">
        <v>0.0546875</v>
      </c>
      <c r="I311" s="66"/>
      <c r="J311" s="103" t="s">
        <v>138</v>
      </c>
    </row>
    <row r="312" spans="2:10" ht="15">
      <c r="B312" s="69">
        <v>13</v>
      </c>
      <c r="C312" s="102">
        <v>317</v>
      </c>
      <c r="D312" s="96" t="s">
        <v>234</v>
      </c>
      <c r="E312" s="68">
        <v>2003</v>
      </c>
      <c r="F312" s="72" t="s">
        <v>439</v>
      </c>
      <c r="G312" s="66"/>
      <c r="H312" s="67">
        <v>0.0550347222222222</v>
      </c>
      <c r="I312" s="66"/>
      <c r="J312" s="103" t="s">
        <v>138</v>
      </c>
    </row>
    <row r="313" spans="2:12" ht="32.25" thickBot="1">
      <c r="B313" s="183" t="s">
        <v>536</v>
      </c>
      <c r="C313" s="183"/>
      <c r="D313" s="183"/>
      <c r="E313" s="183"/>
      <c r="F313" s="183"/>
      <c r="G313" s="183"/>
      <c r="H313" s="183"/>
      <c r="I313" s="183"/>
      <c r="J313" s="183"/>
      <c r="K313" s="4" t="s">
        <v>6</v>
      </c>
      <c r="L313" s="4" t="s">
        <v>8</v>
      </c>
    </row>
    <row r="314" spans="2:12" ht="15">
      <c r="B314" s="92">
        <v>1</v>
      </c>
      <c r="C314" s="132">
        <v>319</v>
      </c>
      <c r="D314" s="137" t="s">
        <v>53</v>
      </c>
      <c r="E314" s="107">
        <v>1990</v>
      </c>
      <c r="F314" s="91" t="s">
        <v>537</v>
      </c>
      <c r="G314" s="66">
        <v>0.065625</v>
      </c>
      <c r="H314" s="67">
        <v>0.0553819444444444</v>
      </c>
      <c r="I314" s="49">
        <f>(G314-H314)</f>
        <v>0.010243055555555602</v>
      </c>
      <c r="J314" s="68">
        <v>1</v>
      </c>
      <c r="K314" s="5">
        <v>1</v>
      </c>
      <c r="L314" s="6">
        <v>60</v>
      </c>
    </row>
    <row r="315" spans="2:12" ht="15">
      <c r="B315" s="92">
        <v>2</v>
      </c>
      <c r="C315" s="132">
        <v>318</v>
      </c>
      <c r="D315" s="137" t="s">
        <v>227</v>
      </c>
      <c r="E315" s="107">
        <v>1985</v>
      </c>
      <c r="F315" s="91" t="s">
        <v>0</v>
      </c>
      <c r="G315" s="66">
        <v>0.0656597222222222</v>
      </c>
      <c r="H315" s="67">
        <v>0.0552083333333333</v>
      </c>
      <c r="I315" s="49">
        <f>(G315-H315)</f>
        <v>0.010451388888888906</v>
      </c>
      <c r="J315" s="68">
        <v>2</v>
      </c>
      <c r="K315" s="5">
        <v>2</v>
      </c>
      <c r="L315" s="6">
        <v>54</v>
      </c>
    </row>
    <row r="316" spans="2:12" ht="15.75" thickBot="1">
      <c r="B316" s="92">
        <v>3</v>
      </c>
      <c r="C316" s="132">
        <v>320</v>
      </c>
      <c r="D316" s="106" t="s">
        <v>226</v>
      </c>
      <c r="E316" s="91">
        <v>1986</v>
      </c>
      <c r="F316" s="138" t="s">
        <v>0</v>
      </c>
      <c r="G316" s="66">
        <v>0.0666203703703704</v>
      </c>
      <c r="H316" s="67">
        <v>0.0555555555555556</v>
      </c>
      <c r="I316" s="66">
        <f>(G316-H316)</f>
        <v>0.011064814814814798</v>
      </c>
      <c r="J316" s="68">
        <v>3</v>
      </c>
      <c r="K316" s="5">
        <v>3</v>
      </c>
      <c r="L316" s="6">
        <v>48</v>
      </c>
    </row>
    <row r="317" spans="2:12" ht="32.25" thickBot="1">
      <c r="B317" s="179" t="s">
        <v>538</v>
      </c>
      <c r="C317" s="179"/>
      <c r="D317" s="179"/>
      <c r="E317" s="179"/>
      <c r="F317" s="179"/>
      <c r="G317" s="179"/>
      <c r="H317" s="179"/>
      <c r="I317" s="179"/>
      <c r="J317" s="179"/>
      <c r="K317" s="4" t="s">
        <v>6</v>
      </c>
      <c r="L317" s="4" t="s">
        <v>8</v>
      </c>
    </row>
    <row r="318" spans="2:12" ht="15">
      <c r="B318" s="92">
        <v>1</v>
      </c>
      <c r="C318" s="92">
        <v>321</v>
      </c>
      <c r="D318" s="139" t="s">
        <v>31</v>
      </c>
      <c r="E318" s="51">
        <v>1973</v>
      </c>
      <c r="F318" s="51" t="s">
        <v>0</v>
      </c>
      <c r="G318" s="140">
        <v>0.0664930555555556</v>
      </c>
      <c r="H318" s="50">
        <v>0.0557291666666667</v>
      </c>
      <c r="I318" s="49">
        <f aca="true" t="shared" si="8" ref="I318:I325">(G318-H318)</f>
        <v>0.0107638888888889</v>
      </c>
      <c r="J318" s="141">
        <v>1</v>
      </c>
      <c r="K318" s="5">
        <v>1</v>
      </c>
      <c r="L318" s="6">
        <v>60</v>
      </c>
    </row>
    <row r="319" spans="2:12" ht="15">
      <c r="B319" s="93">
        <v>2</v>
      </c>
      <c r="C319" s="93">
        <v>329</v>
      </c>
      <c r="D319" s="115" t="s">
        <v>283</v>
      </c>
      <c r="E319" s="116">
        <v>1975</v>
      </c>
      <c r="F319" s="116" t="s">
        <v>0</v>
      </c>
      <c r="G319" s="110">
        <v>0.0679166666666667</v>
      </c>
      <c r="H319" s="67">
        <v>0.0571180555555556</v>
      </c>
      <c r="I319" s="49">
        <f t="shared" si="8"/>
        <v>0.010798611111111092</v>
      </c>
      <c r="J319" s="68">
        <v>2</v>
      </c>
      <c r="K319" s="5">
        <v>2</v>
      </c>
      <c r="L319" s="6">
        <v>54</v>
      </c>
    </row>
    <row r="320" spans="2:12" ht="15">
      <c r="B320" s="93">
        <v>3</v>
      </c>
      <c r="C320" s="93">
        <v>323</v>
      </c>
      <c r="D320" s="142" t="s">
        <v>282</v>
      </c>
      <c r="E320" s="68">
        <v>1973</v>
      </c>
      <c r="F320" s="68" t="s">
        <v>0</v>
      </c>
      <c r="G320" s="143">
        <v>0.0669328703703704</v>
      </c>
      <c r="H320" s="67">
        <v>0.0560763888888889</v>
      </c>
      <c r="I320" s="66">
        <f t="shared" si="8"/>
        <v>0.010856481481481509</v>
      </c>
      <c r="J320" s="141">
        <v>3</v>
      </c>
      <c r="K320" s="5">
        <v>3</v>
      </c>
      <c r="L320" s="6">
        <v>48</v>
      </c>
    </row>
    <row r="321" spans="2:12" ht="15">
      <c r="B321" s="93">
        <v>4</v>
      </c>
      <c r="C321" s="93">
        <v>324</v>
      </c>
      <c r="D321" s="96" t="s">
        <v>144</v>
      </c>
      <c r="E321" s="68">
        <v>1979</v>
      </c>
      <c r="F321" s="103" t="s">
        <v>0</v>
      </c>
      <c r="G321" s="66">
        <v>0.0674421296296296</v>
      </c>
      <c r="H321" s="67">
        <v>0.05625</v>
      </c>
      <c r="I321" s="66">
        <f t="shared" si="8"/>
        <v>0.0111921296296296</v>
      </c>
      <c r="J321" s="68">
        <v>4</v>
      </c>
      <c r="K321" s="5">
        <v>4</v>
      </c>
      <c r="L321" s="6">
        <v>43</v>
      </c>
    </row>
    <row r="322" spans="2:12" ht="15">
      <c r="B322" s="93">
        <v>5</v>
      </c>
      <c r="C322" s="93">
        <v>327</v>
      </c>
      <c r="D322" s="96" t="s">
        <v>45</v>
      </c>
      <c r="E322" s="68">
        <v>1973</v>
      </c>
      <c r="F322" s="103" t="s">
        <v>1</v>
      </c>
      <c r="G322" s="66">
        <v>0.0679861111111111</v>
      </c>
      <c r="H322" s="67">
        <v>0.0567708333333334</v>
      </c>
      <c r="I322" s="66">
        <f t="shared" si="8"/>
        <v>0.011215277777777692</v>
      </c>
      <c r="J322" s="141">
        <v>5</v>
      </c>
      <c r="K322" s="5">
        <v>5</v>
      </c>
      <c r="L322" s="6">
        <v>40</v>
      </c>
    </row>
    <row r="323" spans="2:12" ht="15">
      <c r="B323" s="93">
        <v>6</v>
      </c>
      <c r="C323" s="93">
        <v>328</v>
      </c>
      <c r="D323" s="96" t="s">
        <v>142</v>
      </c>
      <c r="E323" s="68">
        <v>1974</v>
      </c>
      <c r="F323" s="68" t="s">
        <v>0</v>
      </c>
      <c r="G323" s="66">
        <v>0.0681597222222222</v>
      </c>
      <c r="H323" s="67">
        <v>0.0569444444444445</v>
      </c>
      <c r="I323" s="49">
        <f t="shared" si="8"/>
        <v>0.011215277777777706</v>
      </c>
      <c r="J323" s="68">
        <v>5</v>
      </c>
      <c r="K323" s="5">
        <v>5</v>
      </c>
      <c r="L323" s="6">
        <v>40</v>
      </c>
    </row>
    <row r="324" spans="2:12" ht="15">
      <c r="B324" s="93">
        <v>7</v>
      </c>
      <c r="C324" s="93">
        <v>325</v>
      </c>
      <c r="D324" s="142" t="s">
        <v>122</v>
      </c>
      <c r="E324" s="68">
        <v>1972</v>
      </c>
      <c r="F324" s="68" t="s">
        <v>442</v>
      </c>
      <c r="G324" s="66">
        <v>0.0678935185185185</v>
      </c>
      <c r="H324" s="67">
        <v>0.0564236111111111</v>
      </c>
      <c r="I324" s="66">
        <f t="shared" si="8"/>
        <v>0.011469907407407408</v>
      </c>
      <c r="J324" s="141">
        <v>7</v>
      </c>
      <c r="K324" s="5">
        <v>7</v>
      </c>
      <c r="L324" s="6">
        <v>36</v>
      </c>
    </row>
    <row r="325" spans="2:12" ht="15">
      <c r="B325" s="93">
        <v>8</v>
      </c>
      <c r="C325" s="93">
        <v>326</v>
      </c>
      <c r="D325" s="99" t="s">
        <v>186</v>
      </c>
      <c r="E325" s="51">
        <v>1973</v>
      </c>
      <c r="F325" s="51" t="s">
        <v>0</v>
      </c>
      <c r="G325" s="66">
        <v>0.0684837962962963</v>
      </c>
      <c r="H325" s="67">
        <v>0.0565972222222223</v>
      </c>
      <c r="I325" s="66">
        <f t="shared" si="8"/>
        <v>0.011886574074074008</v>
      </c>
      <c r="J325" s="68">
        <v>8</v>
      </c>
      <c r="K325" s="5">
        <v>8</v>
      </c>
      <c r="L325" s="6">
        <v>34</v>
      </c>
    </row>
    <row r="326" spans="2:10" ht="15">
      <c r="B326" s="93">
        <v>9</v>
      </c>
      <c r="C326" s="93">
        <v>322</v>
      </c>
      <c r="D326" s="121" t="s">
        <v>141</v>
      </c>
      <c r="E326" s="68">
        <v>1971</v>
      </c>
      <c r="F326" s="104" t="s">
        <v>0</v>
      </c>
      <c r="G326" s="144"/>
      <c r="H326" s="67">
        <v>0.0559027777777778</v>
      </c>
      <c r="I326" s="66"/>
      <c r="J326" s="116" t="s">
        <v>477</v>
      </c>
    </row>
    <row r="327" spans="2:10" ht="12.75">
      <c r="B327" s="43"/>
      <c r="C327" s="43"/>
      <c r="D327" s="43"/>
      <c r="E327" s="43"/>
      <c r="F327" s="43"/>
      <c r="G327" s="145"/>
      <c r="H327" s="145"/>
      <c r="I327" s="145"/>
      <c r="J327" s="43"/>
    </row>
    <row r="328" spans="2:10" ht="12.75">
      <c r="B328" s="43"/>
      <c r="C328" s="43"/>
      <c r="D328" s="43"/>
      <c r="E328" s="43"/>
      <c r="F328" s="43"/>
      <c r="G328" s="145"/>
      <c r="H328" s="145"/>
      <c r="I328" s="145"/>
      <c r="J328" s="43"/>
    </row>
    <row r="329" spans="2:10" ht="12.75">
      <c r="B329" s="43"/>
      <c r="C329" s="43"/>
      <c r="D329" s="43" t="s">
        <v>184</v>
      </c>
      <c r="E329" s="43"/>
      <c r="F329" s="43" t="s">
        <v>539</v>
      </c>
      <c r="G329" s="145"/>
      <c r="H329" s="145"/>
      <c r="I329" s="145"/>
      <c r="J329" s="43"/>
    </row>
    <row r="330" spans="2:10" ht="12.75">
      <c r="B330" s="43"/>
      <c r="C330" s="43"/>
      <c r="D330" s="43"/>
      <c r="E330" s="43"/>
      <c r="F330" s="43"/>
      <c r="G330" s="145"/>
      <c r="H330" s="145"/>
      <c r="I330" s="145"/>
      <c r="J330" s="43"/>
    </row>
    <row r="331" spans="2:10" ht="12.75">
      <c r="B331" s="43"/>
      <c r="C331" s="43"/>
      <c r="D331" s="43" t="s">
        <v>185</v>
      </c>
      <c r="E331" s="43"/>
      <c r="F331" s="43" t="s">
        <v>540</v>
      </c>
      <c r="G331" s="145"/>
      <c r="H331" s="145"/>
      <c r="I331" s="145"/>
      <c r="J331" s="43"/>
    </row>
  </sheetData>
  <sheetProtection/>
  <mergeCells count="22">
    <mergeCell ref="B256:J256"/>
    <mergeCell ref="B266:J266"/>
    <mergeCell ref="B270:J270"/>
    <mergeCell ref="B279:J279"/>
    <mergeCell ref="B284:J284"/>
    <mergeCell ref="B287:J287"/>
    <mergeCell ref="B119:J119"/>
    <mergeCell ref="B133:J133"/>
    <mergeCell ref="B177:J177"/>
    <mergeCell ref="B214:J214"/>
    <mergeCell ref="B218:J218"/>
    <mergeCell ref="B222:J222"/>
    <mergeCell ref="B295:J295"/>
    <mergeCell ref="B299:J299"/>
    <mergeCell ref="B313:J313"/>
    <mergeCell ref="B317:J317"/>
    <mergeCell ref="B2:J2"/>
    <mergeCell ref="B3:J3"/>
    <mergeCell ref="B5:J5"/>
    <mergeCell ref="B6:J6"/>
    <mergeCell ref="B8:J8"/>
    <mergeCell ref="B71:J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2:J189"/>
  <sheetViews>
    <sheetView zoomScalePageLayoutView="0" workbookViewId="0" topLeftCell="B1">
      <selection activeCell="E14" sqref="E14"/>
    </sheetView>
  </sheetViews>
  <sheetFormatPr defaultColWidth="9.140625" defaultRowHeight="12.75"/>
  <cols>
    <col min="1" max="1" width="9.140625" style="2" customWidth="1"/>
    <col min="2" max="2" width="6.28125" style="2" customWidth="1"/>
    <col min="3" max="3" width="13.7109375" style="35" customWidth="1"/>
    <col min="4" max="4" width="21.8515625" style="35" customWidth="1"/>
    <col min="5" max="5" width="13.421875" style="35" customWidth="1"/>
    <col min="6" max="6" width="20.140625" style="35" customWidth="1"/>
    <col min="7" max="7" width="18.7109375" style="35" customWidth="1"/>
    <col min="8" max="8" width="12.57421875" style="35" customWidth="1"/>
    <col min="9" max="9" width="11.28125" style="2" customWidth="1"/>
    <col min="10" max="10" width="13.57421875" style="2" customWidth="1"/>
    <col min="11" max="16384" width="9.140625" style="2" customWidth="1"/>
  </cols>
  <sheetData>
    <row r="2" spans="3:9" ht="15">
      <c r="C2" s="199" t="s">
        <v>317</v>
      </c>
      <c r="D2" s="199"/>
      <c r="E2" s="199"/>
      <c r="F2" s="199"/>
      <c r="G2" s="199"/>
      <c r="H2" s="199"/>
      <c r="I2" s="199"/>
    </row>
    <row r="3" spans="3:9" ht="15">
      <c r="C3" s="199" t="s">
        <v>318</v>
      </c>
      <c r="D3" s="199"/>
      <c r="E3" s="199"/>
      <c r="F3" s="199"/>
      <c r="G3" s="199"/>
      <c r="H3" s="199"/>
      <c r="I3" s="199"/>
    </row>
    <row r="4" spans="3:9" ht="15">
      <c r="C4" s="199" t="s">
        <v>319</v>
      </c>
      <c r="D4" s="199"/>
      <c r="E4" s="199"/>
      <c r="F4" s="199"/>
      <c r="G4" s="199"/>
      <c r="H4" s="199"/>
      <c r="I4" s="199"/>
    </row>
    <row r="5" spans="3:9" ht="15">
      <c r="C5" s="29" t="s">
        <v>198</v>
      </c>
      <c r="D5" s="29" t="s">
        <v>320</v>
      </c>
      <c r="E5" s="36"/>
      <c r="F5" s="29"/>
      <c r="G5" s="29"/>
      <c r="H5" s="29"/>
      <c r="I5"/>
    </row>
    <row r="6" spans="3:9" ht="15">
      <c r="C6" s="29" t="s">
        <v>229</v>
      </c>
      <c r="D6" s="29" t="s">
        <v>321</v>
      </c>
      <c r="E6" s="36"/>
      <c r="F6" s="29"/>
      <c r="G6" s="29"/>
      <c r="H6" s="29"/>
      <c r="I6"/>
    </row>
    <row r="7" spans="3:9" ht="15">
      <c r="C7" s="29" t="s">
        <v>262</v>
      </c>
      <c r="D7" s="2"/>
      <c r="E7" s="29" t="s">
        <v>322</v>
      </c>
      <c r="F7" s="29"/>
      <c r="G7" s="29"/>
      <c r="H7" s="29"/>
      <c r="I7"/>
    </row>
    <row r="8" spans="3:9" ht="15">
      <c r="C8" s="37" t="s">
        <v>323</v>
      </c>
      <c r="D8" s="37"/>
      <c r="E8" s="37"/>
      <c r="F8" s="37"/>
      <c r="G8" s="37"/>
      <c r="H8" s="37"/>
      <c r="I8"/>
    </row>
    <row r="9" spans="3:10" ht="31.5">
      <c r="C9" s="34" t="s">
        <v>6</v>
      </c>
      <c r="D9" s="34" t="s">
        <v>230</v>
      </c>
      <c r="E9" s="34" t="s">
        <v>66</v>
      </c>
      <c r="F9" s="34" t="s">
        <v>231</v>
      </c>
      <c r="G9" s="34" t="s">
        <v>324</v>
      </c>
      <c r="H9" s="34" t="s">
        <v>196</v>
      </c>
      <c r="I9" s="4" t="s">
        <v>6</v>
      </c>
      <c r="J9" s="4" t="s">
        <v>8</v>
      </c>
    </row>
    <row r="10" spans="3:10" ht="15">
      <c r="C10" s="37">
        <v>1</v>
      </c>
      <c r="D10" s="39" t="s">
        <v>30</v>
      </c>
      <c r="E10" s="37">
        <v>1969</v>
      </c>
      <c r="F10" s="37" t="s">
        <v>325</v>
      </c>
      <c r="G10" s="37" t="s">
        <v>326</v>
      </c>
      <c r="H10" s="38">
        <v>0.004378472222222222</v>
      </c>
      <c r="I10" s="5">
        <v>1</v>
      </c>
      <c r="J10" s="6">
        <v>60</v>
      </c>
    </row>
    <row r="11" spans="3:9" ht="15">
      <c r="C11" s="37"/>
      <c r="D11" s="39" t="s">
        <v>233</v>
      </c>
      <c r="E11" s="37">
        <v>1965</v>
      </c>
      <c r="F11" s="37" t="s">
        <v>2</v>
      </c>
      <c r="G11" s="37"/>
      <c r="H11" s="37" t="s">
        <v>326</v>
      </c>
      <c r="I11"/>
    </row>
    <row r="12" spans="3:9" ht="15">
      <c r="C12" s="37"/>
      <c r="D12" s="39" t="s">
        <v>187</v>
      </c>
      <c r="E12" s="37">
        <v>1965</v>
      </c>
      <c r="F12" s="37" t="s">
        <v>29</v>
      </c>
      <c r="G12" s="37"/>
      <c r="H12" s="37" t="s">
        <v>326</v>
      </c>
      <c r="I12"/>
    </row>
    <row r="13" spans="3:9" ht="15">
      <c r="C13" s="37" t="s">
        <v>327</v>
      </c>
      <c r="D13" s="37"/>
      <c r="E13" s="37"/>
      <c r="F13" s="37"/>
      <c r="G13" s="37"/>
      <c r="H13" s="37"/>
      <c r="I13"/>
    </row>
    <row r="14" spans="3:10" ht="31.5">
      <c r="C14" s="34" t="s">
        <v>6</v>
      </c>
      <c r="D14" s="34" t="s">
        <v>230</v>
      </c>
      <c r="E14" s="34" t="s">
        <v>66</v>
      </c>
      <c r="F14" s="34" t="s">
        <v>231</v>
      </c>
      <c r="G14" s="34" t="s">
        <v>324</v>
      </c>
      <c r="H14" s="34" t="s">
        <v>196</v>
      </c>
      <c r="I14" s="4" t="s">
        <v>6</v>
      </c>
      <c r="J14" s="4" t="s">
        <v>8</v>
      </c>
    </row>
    <row r="15" spans="3:10" ht="15">
      <c r="C15" s="37">
        <v>1</v>
      </c>
      <c r="D15" s="39" t="s">
        <v>328</v>
      </c>
      <c r="E15" s="37">
        <v>1956</v>
      </c>
      <c r="F15" s="37" t="s">
        <v>329</v>
      </c>
      <c r="G15" s="37" t="s">
        <v>326</v>
      </c>
      <c r="H15" s="38">
        <v>0.0038043981481481483</v>
      </c>
      <c r="I15" s="5">
        <v>1</v>
      </c>
      <c r="J15" s="6">
        <v>60</v>
      </c>
    </row>
    <row r="16" spans="3:10" ht="15">
      <c r="C16" s="37">
        <v>2</v>
      </c>
      <c r="D16" s="39" t="s">
        <v>330</v>
      </c>
      <c r="E16" s="37">
        <v>1949</v>
      </c>
      <c r="F16" s="37" t="s">
        <v>331</v>
      </c>
      <c r="G16" s="37" t="s">
        <v>332</v>
      </c>
      <c r="H16" s="38">
        <v>0.004185185185185185</v>
      </c>
      <c r="I16" s="5">
        <v>2</v>
      </c>
      <c r="J16" s="6">
        <v>54</v>
      </c>
    </row>
    <row r="17" spans="3:10" ht="15">
      <c r="C17" s="37">
        <v>3</v>
      </c>
      <c r="D17" s="39" t="s">
        <v>210</v>
      </c>
      <c r="E17" s="37">
        <v>1957</v>
      </c>
      <c r="F17" s="37" t="s">
        <v>329</v>
      </c>
      <c r="G17" s="37" t="s">
        <v>326</v>
      </c>
      <c r="H17" s="38">
        <v>0.004228009259259259</v>
      </c>
      <c r="I17" s="5">
        <v>3</v>
      </c>
      <c r="J17" s="6">
        <v>48</v>
      </c>
    </row>
    <row r="18" spans="3:10" ht="15">
      <c r="C18" s="37">
        <v>4</v>
      </c>
      <c r="D18" s="39" t="s">
        <v>333</v>
      </c>
      <c r="E18" s="37">
        <v>1951</v>
      </c>
      <c r="F18" s="37" t="s">
        <v>334</v>
      </c>
      <c r="G18" s="37" t="s">
        <v>326</v>
      </c>
      <c r="H18" s="38">
        <v>0.004512731481481481</v>
      </c>
      <c r="I18" s="5">
        <v>4</v>
      </c>
      <c r="J18" s="6">
        <v>43</v>
      </c>
    </row>
    <row r="19" spans="3:10" ht="15">
      <c r="C19" s="37">
        <v>5</v>
      </c>
      <c r="D19" s="39" t="s">
        <v>228</v>
      </c>
      <c r="E19" s="37">
        <v>1947</v>
      </c>
      <c r="F19" s="37" t="s">
        <v>331</v>
      </c>
      <c r="G19" s="37" t="s">
        <v>332</v>
      </c>
      <c r="H19" s="38">
        <v>0.007021990740740741</v>
      </c>
      <c r="I19" s="5">
        <v>5</v>
      </c>
      <c r="J19" s="6">
        <v>40</v>
      </c>
    </row>
    <row r="20" spans="3:9" ht="15">
      <c r="C20" s="37"/>
      <c r="D20" s="39" t="s">
        <v>335</v>
      </c>
      <c r="E20" s="37">
        <v>1956</v>
      </c>
      <c r="F20" s="37" t="s">
        <v>336</v>
      </c>
      <c r="G20" s="37" t="s">
        <v>326</v>
      </c>
      <c r="H20" s="37" t="s">
        <v>326</v>
      </c>
      <c r="I20"/>
    </row>
    <row r="21" spans="3:9" ht="15">
      <c r="C21" s="37" t="s">
        <v>337</v>
      </c>
      <c r="D21" s="37"/>
      <c r="E21" s="37"/>
      <c r="F21" s="37"/>
      <c r="G21" s="37"/>
      <c r="H21" s="37"/>
      <c r="I21"/>
    </row>
    <row r="22" spans="3:10" ht="31.5">
      <c r="C22" s="34" t="s">
        <v>6</v>
      </c>
      <c r="D22" s="34" t="s">
        <v>230</v>
      </c>
      <c r="E22" s="34" t="s">
        <v>66</v>
      </c>
      <c r="F22" s="34" t="s">
        <v>231</v>
      </c>
      <c r="G22" s="34" t="s">
        <v>324</v>
      </c>
      <c r="H22" s="34" t="s">
        <v>196</v>
      </c>
      <c r="I22" s="4" t="s">
        <v>6</v>
      </c>
      <c r="J22" s="4" t="s">
        <v>8</v>
      </c>
    </row>
    <row r="23" spans="3:10" ht="15">
      <c r="C23" s="37">
        <v>1</v>
      </c>
      <c r="D23" s="37" t="s">
        <v>90</v>
      </c>
      <c r="E23" s="37">
        <v>2001</v>
      </c>
      <c r="F23" s="37" t="s">
        <v>331</v>
      </c>
      <c r="G23" s="37" t="s">
        <v>320</v>
      </c>
      <c r="H23" s="38">
        <v>0.0035451388888888893</v>
      </c>
      <c r="I23" s="5">
        <v>1</v>
      </c>
      <c r="J23" s="6">
        <v>60</v>
      </c>
    </row>
    <row r="24" spans="3:9" ht="15">
      <c r="C24" s="37" t="s">
        <v>338</v>
      </c>
      <c r="D24" s="37"/>
      <c r="E24" s="37"/>
      <c r="F24" s="37"/>
      <c r="G24" s="37"/>
      <c r="H24" s="37"/>
      <c r="I24"/>
    </row>
    <row r="25" spans="3:10" ht="31.5">
      <c r="C25" s="34" t="s">
        <v>6</v>
      </c>
      <c r="D25" s="34" t="s">
        <v>230</v>
      </c>
      <c r="E25" s="34" t="s">
        <v>66</v>
      </c>
      <c r="F25" s="34" t="s">
        <v>231</v>
      </c>
      <c r="G25" s="34" t="s">
        <v>324</v>
      </c>
      <c r="H25" s="34" t="s">
        <v>196</v>
      </c>
      <c r="I25" s="4" t="s">
        <v>6</v>
      </c>
      <c r="J25" s="4" t="s">
        <v>8</v>
      </c>
    </row>
    <row r="26" spans="3:10" ht="15">
      <c r="C26" s="37">
        <v>1</v>
      </c>
      <c r="D26" s="39" t="s">
        <v>109</v>
      </c>
      <c r="E26" s="37">
        <v>2008</v>
      </c>
      <c r="F26" s="37" t="s">
        <v>331</v>
      </c>
      <c r="G26" s="37" t="s">
        <v>320</v>
      </c>
      <c r="H26" s="38">
        <v>0.004261574074074074</v>
      </c>
      <c r="I26" s="5">
        <v>1</v>
      </c>
      <c r="J26" s="6">
        <v>60</v>
      </c>
    </row>
    <row r="27" spans="3:10" ht="15">
      <c r="C27" s="37">
        <v>2</v>
      </c>
      <c r="D27" s="39" t="s">
        <v>92</v>
      </c>
      <c r="E27" s="37">
        <v>2008</v>
      </c>
      <c r="F27" s="37" t="s">
        <v>331</v>
      </c>
      <c r="G27" s="37" t="s">
        <v>339</v>
      </c>
      <c r="H27" s="38">
        <v>0.004276620370370371</v>
      </c>
      <c r="I27" s="5">
        <v>2</v>
      </c>
      <c r="J27" s="6">
        <v>54</v>
      </c>
    </row>
    <row r="28" spans="3:10" ht="15">
      <c r="C28" s="37">
        <v>3</v>
      </c>
      <c r="D28" s="39" t="s">
        <v>132</v>
      </c>
      <c r="E28" s="37">
        <v>2008</v>
      </c>
      <c r="F28" s="37" t="s">
        <v>0</v>
      </c>
      <c r="G28" s="37" t="s">
        <v>340</v>
      </c>
      <c r="H28" s="38">
        <v>0.004355324074074074</v>
      </c>
      <c r="I28" s="5">
        <v>3</v>
      </c>
      <c r="J28" s="6">
        <v>48</v>
      </c>
    </row>
    <row r="29" spans="3:10" ht="15">
      <c r="C29" s="37">
        <v>4</v>
      </c>
      <c r="D29" s="39" t="s">
        <v>341</v>
      </c>
      <c r="E29" s="37">
        <v>2008</v>
      </c>
      <c r="F29" s="37" t="s">
        <v>334</v>
      </c>
      <c r="G29" s="37" t="s">
        <v>342</v>
      </c>
      <c r="H29" s="38">
        <v>0.004393518518518519</v>
      </c>
      <c r="I29" s="5">
        <v>4</v>
      </c>
      <c r="J29" s="6">
        <v>43</v>
      </c>
    </row>
    <row r="30" spans="3:10" ht="15">
      <c r="C30" s="37">
        <v>5</v>
      </c>
      <c r="D30" s="39" t="s">
        <v>343</v>
      </c>
      <c r="E30" s="37">
        <v>2008</v>
      </c>
      <c r="F30" s="37" t="s">
        <v>334</v>
      </c>
      <c r="G30" s="37" t="s">
        <v>342</v>
      </c>
      <c r="H30" s="38">
        <v>0.0045613425925925925</v>
      </c>
      <c r="I30" s="5">
        <v>5</v>
      </c>
      <c r="J30" s="6">
        <v>40</v>
      </c>
    </row>
    <row r="31" spans="3:10" ht="15">
      <c r="C31" s="37">
        <v>6</v>
      </c>
      <c r="D31" s="39" t="s">
        <v>94</v>
      </c>
      <c r="E31" s="37">
        <v>2009</v>
      </c>
      <c r="F31" s="37" t="s">
        <v>331</v>
      </c>
      <c r="G31" s="37" t="s">
        <v>320</v>
      </c>
      <c r="H31" s="38">
        <v>0.004719907407407408</v>
      </c>
      <c r="I31" s="5">
        <v>6</v>
      </c>
      <c r="J31" s="6">
        <v>38</v>
      </c>
    </row>
    <row r="32" spans="3:10" ht="15">
      <c r="C32" s="37">
        <v>7</v>
      </c>
      <c r="D32" s="39" t="s">
        <v>344</v>
      </c>
      <c r="E32" s="37">
        <v>2010</v>
      </c>
      <c r="F32" s="37" t="s">
        <v>329</v>
      </c>
      <c r="G32" s="37" t="s">
        <v>342</v>
      </c>
      <c r="H32" s="38">
        <v>0.0047233796296296295</v>
      </c>
      <c r="I32" s="5">
        <v>7</v>
      </c>
      <c r="J32" s="6">
        <v>36</v>
      </c>
    </row>
    <row r="33" spans="3:10" ht="15">
      <c r="C33" s="37">
        <v>8</v>
      </c>
      <c r="D33" s="39" t="s">
        <v>110</v>
      </c>
      <c r="E33" s="37">
        <v>2008</v>
      </c>
      <c r="F33" s="37" t="s">
        <v>0</v>
      </c>
      <c r="G33" s="37" t="s">
        <v>340</v>
      </c>
      <c r="H33" s="38">
        <v>0.004733796296296296</v>
      </c>
      <c r="I33" s="5">
        <v>8</v>
      </c>
      <c r="J33" s="6">
        <v>34</v>
      </c>
    </row>
    <row r="34" spans="3:10" ht="15">
      <c r="C34" s="37">
        <v>9</v>
      </c>
      <c r="D34" s="39" t="s">
        <v>345</v>
      </c>
      <c r="E34" s="37">
        <v>2009</v>
      </c>
      <c r="F34" s="37" t="s">
        <v>334</v>
      </c>
      <c r="G34" s="37" t="s">
        <v>346</v>
      </c>
      <c r="H34" s="38">
        <v>0.0047928240740740735</v>
      </c>
      <c r="I34" s="5">
        <v>9</v>
      </c>
      <c r="J34" s="6">
        <v>32</v>
      </c>
    </row>
    <row r="35" spans="3:10" ht="15">
      <c r="C35" s="37">
        <v>10</v>
      </c>
      <c r="D35" s="39" t="s">
        <v>151</v>
      </c>
      <c r="E35" s="37">
        <v>2010</v>
      </c>
      <c r="F35" s="37" t="s">
        <v>334</v>
      </c>
      <c r="G35" s="37" t="s">
        <v>347</v>
      </c>
      <c r="H35" s="38">
        <v>0.00491087962962963</v>
      </c>
      <c r="I35" s="5">
        <v>10</v>
      </c>
      <c r="J35" s="6">
        <v>31</v>
      </c>
    </row>
    <row r="36" spans="3:10" ht="15">
      <c r="C36" s="37">
        <v>11</v>
      </c>
      <c r="D36" s="39" t="s">
        <v>348</v>
      </c>
      <c r="E36" s="37">
        <v>2009</v>
      </c>
      <c r="F36" s="37" t="s">
        <v>334</v>
      </c>
      <c r="G36" s="37" t="s">
        <v>342</v>
      </c>
      <c r="H36" s="38">
        <v>0.004998842592592592</v>
      </c>
      <c r="I36" s="5">
        <v>11</v>
      </c>
      <c r="J36" s="6">
        <v>30</v>
      </c>
    </row>
    <row r="37" spans="3:10" ht="15">
      <c r="C37" s="37">
        <v>12</v>
      </c>
      <c r="D37" s="39" t="s">
        <v>131</v>
      </c>
      <c r="E37" s="37">
        <v>2009</v>
      </c>
      <c r="F37" s="37" t="s">
        <v>331</v>
      </c>
      <c r="G37" s="37" t="s">
        <v>320</v>
      </c>
      <c r="H37" s="38">
        <v>0.00506712962962963</v>
      </c>
      <c r="I37" s="5">
        <v>12</v>
      </c>
      <c r="J37" s="6">
        <v>28</v>
      </c>
    </row>
    <row r="38" spans="3:10" ht="15">
      <c r="C38" s="37">
        <v>13</v>
      </c>
      <c r="D38" s="39" t="s">
        <v>172</v>
      </c>
      <c r="E38" s="37">
        <v>2010</v>
      </c>
      <c r="F38" s="37" t="s">
        <v>331</v>
      </c>
      <c r="G38" s="37" t="s">
        <v>339</v>
      </c>
      <c r="H38" s="38">
        <v>0.00512962962962963</v>
      </c>
      <c r="I38" s="5">
        <v>13</v>
      </c>
      <c r="J38" s="6">
        <v>26</v>
      </c>
    </row>
    <row r="39" spans="3:10" ht="15">
      <c r="C39" s="37">
        <v>14</v>
      </c>
      <c r="D39" s="39" t="s">
        <v>349</v>
      </c>
      <c r="E39" s="37">
        <v>2008</v>
      </c>
      <c r="F39" s="37" t="s">
        <v>334</v>
      </c>
      <c r="G39" s="37" t="s">
        <v>342</v>
      </c>
      <c r="H39" s="38">
        <v>0.005130787037037037</v>
      </c>
      <c r="I39" s="5">
        <v>14</v>
      </c>
      <c r="J39" s="6">
        <v>24</v>
      </c>
    </row>
    <row r="40" spans="3:10" ht="15">
      <c r="C40" s="37">
        <v>15</v>
      </c>
      <c r="D40" s="39" t="s">
        <v>350</v>
      </c>
      <c r="E40" s="37">
        <v>2009</v>
      </c>
      <c r="F40" s="37" t="s">
        <v>334</v>
      </c>
      <c r="G40" s="37" t="s">
        <v>342</v>
      </c>
      <c r="H40" s="38">
        <v>0.005575231481481482</v>
      </c>
      <c r="I40" s="5">
        <v>15</v>
      </c>
      <c r="J40" s="6">
        <v>22</v>
      </c>
    </row>
    <row r="41" spans="3:10" ht="15">
      <c r="C41" s="37">
        <v>16</v>
      </c>
      <c r="D41" s="39" t="s">
        <v>272</v>
      </c>
      <c r="E41" s="37">
        <v>2009</v>
      </c>
      <c r="F41" s="37" t="s">
        <v>331</v>
      </c>
      <c r="G41" s="37" t="s">
        <v>320</v>
      </c>
      <c r="H41" s="38">
        <v>0.005621527777777778</v>
      </c>
      <c r="I41" s="5">
        <v>16</v>
      </c>
      <c r="J41" s="6">
        <v>20</v>
      </c>
    </row>
    <row r="42" spans="3:10" ht="15">
      <c r="C42" s="37">
        <v>17</v>
      </c>
      <c r="D42" s="39" t="s">
        <v>351</v>
      </c>
      <c r="E42" s="37">
        <v>2008</v>
      </c>
      <c r="F42" s="37" t="s">
        <v>334</v>
      </c>
      <c r="G42" s="37" t="s">
        <v>347</v>
      </c>
      <c r="H42" s="38">
        <v>0.005658564814814815</v>
      </c>
      <c r="I42" s="5">
        <v>17</v>
      </c>
      <c r="J42" s="6">
        <v>18</v>
      </c>
    </row>
    <row r="43" spans="3:10" ht="15">
      <c r="C43" s="37">
        <v>18</v>
      </c>
      <c r="D43" s="39" t="s">
        <v>162</v>
      </c>
      <c r="E43" s="37">
        <v>2009</v>
      </c>
      <c r="F43" s="37" t="s">
        <v>329</v>
      </c>
      <c r="G43" s="37" t="s">
        <v>342</v>
      </c>
      <c r="H43" s="38">
        <v>0.005670138888888888</v>
      </c>
      <c r="I43" s="5">
        <v>18</v>
      </c>
      <c r="J43" s="6">
        <v>16</v>
      </c>
    </row>
    <row r="44" spans="3:10" ht="15">
      <c r="C44" s="37">
        <v>19</v>
      </c>
      <c r="D44" s="39" t="s">
        <v>136</v>
      </c>
      <c r="E44" s="37">
        <v>2009</v>
      </c>
      <c r="F44" s="37" t="s">
        <v>334</v>
      </c>
      <c r="G44" s="37" t="s">
        <v>347</v>
      </c>
      <c r="H44" s="38">
        <v>0.005694444444444444</v>
      </c>
      <c r="I44" s="5">
        <v>19</v>
      </c>
      <c r="J44" s="6">
        <v>14</v>
      </c>
    </row>
    <row r="45" spans="3:10" ht="15">
      <c r="C45" s="37">
        <v>20</v>
      </c>
      <c r="D45" s="39" t="s">
        <v>173</v>
      </c>
      <c r="E45" s="37">
        <v>2008</v>
      </c>
      <c r="F45" s="37" t="s">
        <v>325</v>
      </c>
      <c r="G45" s="37" t="s">
        <v>320</v>
      </c>
      <c r="H45" s="38">
        <v>0.005741898148148148</v>
      </c>
      <c r="I45" s="5">
        <v>20</v>
      </c>
      <c r="J45" s="6">
        <v>12</v>
      </c>
    </row>
    <row r="46" spans="3:10" ht="15">
      <c r="C46" s="37">
        <v>21</v>
      </c>
      <c r="D46" s="39" t="s">
        <v>352</v>
      </c>
      <c r="E46" s="37">
        <v>2008</v>
      </c>
      <c r="F46" s="37" t="s">
        <v>334</v>
      </c>
      <c r="G46" s="37" t="s">
        <v>342</v>
      </c>
      <c r="H46" s="38">
        <v>0.005804398148148148</v>
      </c>
      <c r="I46" s="5">
        <v>21</v>
      </c>
      <c r="J46" s="6">
        <v>10</v>
      </c>
    </row>
    <row r="47" spans="3:10" ht="15">
      <c r="C47" s="37">
        <v>22</v>
      </c>
      <c r="D47" s="39" t="s">
        <v>353</v>
      </c>
      <c r="E47" s="37">
        <v>2009</v>
      </c>
      <c r="F47" s="37" t="s">
        <v>354</v>
      </c>
      <c r="G47" s="37" t="s">
        <v>355</v>
      </c>
      <c r="H47" s="38">
        <v>0.005814814814814814</v>
      </c>
      <c r="I47" s="5">
        <v>22</v>
      </c>
      <c r="J47" s="6">
        <v>9</v>
      </c>
    </row>
    <row r="48" spans="3:10" ht="15">
      <c r="C48" s="37">
        <v>23</v>
      </c>
      <c r="D48" s="39" t="s">
        <v>356</v>
      </c>
      <c r="E48" s="37">
        <v>2008</v>
      </c>
      <c r="F48" s="37" t="s">
        <v>334</v>
      </c>
      <c r="G48" s="37" t="s">
        <v>342</v>
      </c>
      <c r="H48" s="38">
        <v>0.006136574074074073</v>
      </c>
      <c r="I48" s="5">
        <v>23</v>
      </c>
      <c r="J48" s="6">
        <v>8</v>
      </c>
    </row>
    <row r="49" spans="3:10" ht="15">
      <c r="C49" s="37">
        <v>24</v>
      </c>
      <c r="D49" s="39" t="s">
        <v>158</v>
      </c>
      <c r="E49" s="37">
        <v>2009</v>
      </c>
      <c r="F49" s="37" t="s">
        <v>331</v>
      </c>
      <c r="G49" s="37" t="s">
        <v>339</v>
      </c>
      <c r="H49" s="38">
        <v>0.00625462962962963</v>
      </c>
      <c r="I49" s="5">
        <v>24</v>
      </c>
      <c r="J49" s="6">
        <v>7</v>
      </c>
    </row>
    <row r="50" spans="3:10" ht="15">
      <c r="C50" s="37">
        <v>25</v>
      </c>
      <c r="D50" s="39" t="s">
        <v>357</v>
      </c>
      <c r="E50" s="37">
        <v>2010</v>
      </c>
      <c r="F50" s="37" t="s">
        <v>334</v>
      </c>
      <c r="G50" s="37" t="s">
        <v>342</v>
      </c>
      <c r="H50" s="38">
        <v>0.006295138888888888</v>
      </c>
      <c r="I50" s="5">
        <v>25</v>
      </c>
      <c r="J50" s="6">
        <v>6</v>
      </c>
    </row>
    <row r="51" spans="3:10" ht="15">
      <c r="C51" s="37">
        <v>26</v>
      </c>
      <c r="D51" s="39" t="s">
        <v>358</v>
      </c>
      <c r="E51" s="37">
        <v>2009</v>
      </c>
      <c r="F51" s="37" t="s">
        <v>0</v>
      </c>
      <c r="G51" s="37" t="s">
        <v>359</v>
      </c>
      <c r="H51" s="38">
        <v>0.006506944444444444</v>
      </c>
      <c r="I51" s="5">
        <v>26</v>
      </c>
      <c r="J51" s="6">
        <v>5</v>
      </c>
    </row>
    <row r="52" spans="3:10" ht="15">
      <c r="C52" s="37">
        <v>27</v>
      </c>
      <c r="D52" s="39" t="s">
        <v>155</v>
      </c>
      <c r="E52" s="37">
        <v>2010</v>
      </c>
      <c r="F52" s="37" t="s">
        <v>0</v>
      </c>
      <c r="G52" s="37" t="s">
        <v>359</v>
      </c>
      <c r="H52" s="38">
        <v>0.006553240740740741</v>
      </c>
      <c r="I52" s="5">
        <v>27</v>
      </c>
      <c r="J52" s="6">
        <v>4</v>
      </c>
    </row>
    <row r="53" spans="3:10" ht="15">
      <c r="C53" s="37">
        <v>28</v>
      </c>
      <c r="D53" s="39" t="s">
        <v>360</v>
      </c>
      <c r="E53" s="37">
        <v>2008</v>
      </c>
      <c r="F53" s="37" t="s">
        <v>334</v>
      </c>
      <c r="G53" s="37" t="s">
        <v>342</v>
      </c>
      <c r="H53" s="38">
        <v>0.006563657407407407</v>
      </c>
      <c r="I53" s="5">
        <v>28</v>
      </c>
      <c r="J53" s="6">
        <v>3</v>
      </c>
    </row>
    <row r="54" spans="3:10" ht="15">
      <c r="C54" s="37">
        <v>29</v>
      </c>
      <c r="D54" s="39" t="s">
        <v>361</v>
      </c>
      <c r="E54" s="37">
        <v>2008</v>
      </c>
      <c r="F54" s="37" t="s">
        <v>1</v>
      </c>
      <c r="G54" s="37" t="s">
        <v>362</v>
      </c>
      <c r="H54" s="38">
        <v>0.0067164351851851855</v>
      </c>
      <c r="I54" s="5">
        <v>29</v>
      </c>
      <c r="J54" s="6">
        <v>2</v>
      </c>
    </row>
    <row r="55" spans="3:10" ht="15">
      <c r="C55" s="37">
        <v>30</v>
      </c>
      <c r="D55" s="39" t="s">
        <v>363</v>
      </c>
      <c r="E55" s="37">
        <v>2008</v>
      </c>
      <c r="F55" s="37" t="s">
        <v>334</v>
      </c>
      <c r="G55" s="37" t="s">
        <v>326</v>
      </c>
      <c r="H55" s="38">
        <v>0.007107638888888889</v>
      </c>
      <c r="I55" s="5">
        <v>30</v>
      </c>
      <c r="J55" s="6">
        <v>1</v>
      </c>
    </row>
    <row r="56" spans="3:10" ht="15">
      <c r="C56" s="37">
        <v>31</v>
      </c>
      <c r="D56" s="39" t="s">
        <v>225</v>
      </c>
      <c r="E56" s="37">
        <v>2009</v>
      </c>
      <c r="F56" s="37" t="s">
        <v>331</v>
      </c>
      <c r="G56" s="37" t="s">
        <v>320</v>
      </c>
      <c r="H56" s="38">
        <v>0.007870370370370371</v>
      </c>
      <c r="I56" s="5">
        <v>31</v>
      </c>
      <c r="J56" s="6">
        <v>1</v>
      </c>
    </row>
    <row r="57" spans="3:10" ht="15">
      <c r="C57" s="37">
        <v>32</v>
      </c>
      <c r="D57" s="39" t="s">
        <v>224</v>
      </c>
      <c r="E57" s="37">
        <v>2009</v>
      </c>
      <c r="F57" s="37" t="s">
        <v>331</v>
      </c>
      <c r="G57" s="37" t="s">
        <v>320</v>
      </c>
      <c r="H57" s="38">
        <v>0.007979166666666667</v>
      </c>
      <c r="I57" s="5">
        <v>32</v>
      </c>
      <c r="J57" s="6">
        <v>1</v>
      </c>
    </row>
    <row r="58" spans="3:10" ht="15">
      <c r="C58" s="37">
        <v>33</v>
      </c>
      <c r="D58" s="39" t="s">
        <v>364</v>
      </c>
      <c r="E58" s="37">
        <v>2010</v>
      </c>
      <c r="F58" s="37" t="s">
        <v>1</v>
      </c>
      <c r="G58" s="37" t="s">
        <v>320</v>
      </c>
      <c r="H58" s="38">
        <v>0.008542824074074072</v>
      </c>
      <c r="I58" s="5">
        <v>33</v>
      </c>
      <c r="J58" s="6">
        <v>1</v>
      </c>
    </row>
    <row r="59" spans="3:9" ht="15">
      <c r="C59" s="37" t="s">
        <v>365</v>
      </c>
      <c r="D59" s="37"/>
      <c r="E59" s="37"/>
      <c r="F59" s="37"/>
      <c r="G59" s="37"/>
      <c r="H59" s="37"/>
      <c r="I59"/>
    </row>
    <row r="60" spans="3:10" ht="31.5">
      <c r="C60" s="34" t="s">
        <v>6</v>
      </c>
      <c r="D60" s="34" t="s">
        <v>230</v>
      </c>
      <c r="E60" s="34" t="s">
        <v>66</v>
      </c>
      <c r="F60" s="34" t="s">
        <v>231</v>
      </c>
      <c r="G60" s="34" t="s">
        <v>324</v>
      </c>
      <c r="H60" s="34" t="s">
        <v>196</v>
      </c>
      <c r="I60" s="4" t="s">
        <v>6</v>
      </c>
      <c r="J60" s="4" t="s">
        <v>8</v>
      </c>
    </row>
    <row r="61" spans="3:10" ht="15">
      <c r="C61" s="37">
        <v>1</v>
      </c>
      <c r="D61" s="39" t="s">
        <v>366</v>
      </c>
      <c r="E61" s="37">
        <v>1958</v>
      </c>
      <c r="F61" s="37" t="s">
        <v>334</v>
      </c>
      <c r="G61" s="37" t="s">
        <v>326</v>
      </c>
      <c r="H61" s="38">
        <v>0.006408564814814815</v>
      </c>
      <c r="I61" s="5">
        <v>1</v>
      </c>
      <c r="J61" s="6">
        <v>60</v>
      </c>
    </row>
    <row r="62" spans="3:9" ht="15">
      <c r="C62" s="37" t="s">
        <v>367</v>
      </c>
      <c r="D62" s="37"/>
      <c r="E62" s="37"/>
      <c r="F62" s="37"/>
      <c r="G62" s="37"/>
      <c r="H62" s="37"/>
      <c r="I62"/>
    </row>
    <row r="63" spans="3:10" ht="31.5">
      <c r="C63" s="34" t="s">
        <v>6</v>
      </c>
      <c r="D63" s="34" t="s">
        <v>230</v>
      </c>
      <c r="E63" s="34" t="s">
        <v>66</v>
      </c>
      <c r="F63" s="34" t="s">
        <v>231</v>
      </c>
      <c r="G63" s="34" t="s">
        <v>324</v>
      </c>
      <c r="H63" s="34" t="s">
        <v>196</v>
      </c>
      <c r="I63" s="4" t="s">
        <v>6</v>
      </c>
      <c r="J63" s="4" t="s">
        <v>8</v>
      </c>
    </row>
    <row r="64" spans="3:10" ht="15">
      <c r="C64" s="37">
        <v>1</v>
      </c>
      <c r="D64" s="39" t="s">
        <v>214</v>
      </c>
      <c r="E64" s="37">
        <v>1975</v>
      </c>
      <c r="F64" s="37" t="s">
        <v>331</v>
      </c>
      <c r="G64" s="37" t="s">
        <v>320</v>
      </c>
      <c r="H64" s="38">
        <v>0.004385416666666667</v>
      </c>
      <c r="I64" s="5">
        <v>1</v>
      </c>
      <c r="J64" s="6">
        <v>60</v>
      </c>
    </row>
    <row r="65" spans="3:9" ht="15">
      <c r="C65" s="37" t="s">
        <v>368</v>
      </c>
      <c r="D65" s="37"/>
      <c r="E65" s="37"/>
      <c r="F65" s="37"/>
      <c r="G65" s="37"/>
      <c r="H65" s="37"/>
      <c r="I65"/>
    </row>
    <row r="66" spans="3:10" ht="31.5">
      <c r="C66" s="34" t="s">
        <v>6</v>
      </c>
      <c r="D66" s="34" t="s">
        <v>230</v>
      </c>
      <c r="E66" s="34" t="s">
        <v>66</v>
      </c>
      <c r="F66" s="34" t="s">
        <v>231</v>
      </c>
      <c r="G66" s="34" t="s">
        <v>324</v>
      </c>
      <c r="H66" s="34" t="s">
        <v>196</v>
      </c>
      <c r="I66" s="4" t="s">
        <v>6</v>
      </c>
      <c r="J66" s="4" t="s">
        <v>8</v>
      </c>
    </row>
    <row r="67" spans="3:10" ht="15">
      <c r="C67" s="37">
        <v>1</v>
      </c>
      <c r="D67" s="39" t="s">
        <v>369</v>
      </c>
      <c r="E67" s="37">
        <v>1984</v>
      </c>
      <c r="F67" s="37" t="s">
        <v>334</v>
      </c>
      <c r="G67" s="37" t="s">
        <v>346</v>
      </c>
      <c r="H67" s="38">
        <v>0.0044988425925925925</v>
      </c>
      <c r="I67" s="5">
        <v>1</v>
      </c>
      <c r="J67" s="6">
        <v>60</v>
      </c>
    </row>
    <row r="68" spans="3:9" ht="15">
      <c r="C68" s="37" t="s">
        <v>370</v>
      </c>
      <c r="D68" s="37"/>
      <c r="E68" s="37"/>
      <c r="F68" s="37"/>
      <c r="G68" s="37"/>
      <c r="H68" s="37"/>
      <c r="I68"/>
    </row>
    <row r="69" spans="3:10" ht="31.5">
      <c r="C69" s="34" t="s">
        <v>6</v>
      </c>
      <c r="D69" s="34" t="s">
        <v>230</v>
      </c>
      <c r="E69" s="34" t="s">
        <v>66</v>
      </c>
      <c r="F69" s="34" t="s">
        <v>231</v>
      </c>
      <c r="G69" s="34" t="s">
        <v>324</v>
      </c>
      <c r="H69" s="34" t="s">
        <v>196</v>
      </c>
      <c r="I69" s="4" t="s">
        <v>6</v>
      </c>
      <c r="J69" s="4" t="s">
        <v>8</v>
      </c>
    </row>
    <row r="70" spans="3:10" ht="15">
      <c r="C70" s="37">
        <v>1</v>
      </c>
      <c r="D70" s="39" t="s">
        <v>371</v>
      </c>
      <c r="E70" s="37">
        <v>2001</v>
      </c>
      <c r="F70" s="37" t="s">
        <v>354</v>
      </c>
      <c r="G70" s="37" t="s">
        <v>355</v>
      </c>
      <c r="H70" s="38">
        <v>0.006019675925925926</v>
      </c>
      <c r="I70" s="5">
        <v>1</v>
      </c>
      <c r="J70" s="6">
        <v>60</v>
      </c>
    </row>
    <row r="71" spans="3:9" ht="15">
      <c r="C71" s="37" t="s">
        <v>372</v>
      </c>
      <c r="D71" s="37"/>
      <c r="E71" s="37"/>
      <c r="F71" s="37"/>
      <c r="G71" s="37"/>
      <c r="H71" s="37"/>
      <c r="I71"/>
    </row>
    <row r="72" spans="3:10" ht="31.5">
      <c r="C72" s="34" t="s">
        <v>6</v>
      </c>
      <c r="D72" s="34" t="s">
        <v>230</v>
      </c>
      <c r="E72" s="34" t="s">
        <v>66</v>
      </c>
      <c r="F72" s="34" t="s">
        <v>231</v>
      </c>
      <c r="G72" s="34" t="s">
        <v>324</v>
      </c>
      <c r="H72" s="34" t="s">
        <v>196</v>
      </c>
      <c r="I72" s="4" t="s">
        <v>6</v>
      </c>
      <c r="J72" s="4" t="s">
        <v>8</v>
      </c>
    </row>
    <row r="73" spans="3:10" ht="15">
      <c r="C73" s="37">
        <v>1</v>
      </c>
      <c r="D73" s="39" t="s">
        <v>139</v>
      </c>
      <c r="E73" s="37">
        <v>2009</v>
      </c>
      <c r="F73" s="37" t="s">
        <v>331</v>
      </c>
      <c r="G73" s="37" t="s">
        <v>320</v>
      </c>
      <c r="H73" s="38">
        <v>0.00468287037037037</v>
      </c>
      <c r="I73" s="5">
        <v>1</v>
      </c>
      <c r="J73" s="6">
        <v>60</v>
      </c>
    </row>
    <row r="74" spans="3:10" ht="15">
      <c r="C74" s="37">
        <v>2</v>
      </c>
      <c r="D74" s="39" t="s">
        <v>373</v>
      </c>
      <c r="E74" s="37">
        <v>2008</v>
      </c>
      <c r="F74" s="37" t="s">
        <v>325</v>
      </c>
      <c r="G74" s="37" t="s">
        <v>320</v>
      </c>
      <c r="H74" s="38">
        <v>0.004912037037037037</v>
      </c>
      <c r="I74" s="5">
        <v>2</v>
      </c>
      <c r="J74" s="6">
        <v>54</v>
      </c>
    </row>
    <row r="75" spans="3:10" ht="15">
      <c r="C75" s="37">
        <v>3</v>
      </c>
      <c r="D75" s="39" t="s">
        <v>89</v>
      </c>
      <c r="E75" s="37">
        <v>2008</v>
      </c>
      <c r="F75" s="37" t="s">
        <v>329</v>
      </c>
      <c r="G75" s="37" t="s">
        <v>342</v>
      </c>
      <c r="H75" s="38">
        <v>0.0050254629629629625</v>
      </c>
      <c r="I75" s="5">
        <v>3</v>
      </c>
      <c r="J75" s="6">
        <v>48</v>
      </c>
    </row>
    <row r="76" spans="3:10" ht="15">
      <c r="C76" s="37">
        <v>4</v>
      </c>
      <c r="D76" s="39" t="s">
        <v>374</v>
      </c>
      <c r="E76" s="37">
        <v>2008</v>
      </c>
      <c r="F76" s="37" t="s">
        <v>334</v>
      </c>
      <c r="G76" s="37" t="s">
        <v>342</v>
      </c>
      <c r="H76" s="38">
        <v>0.005185185185185185</v>
      </c>
      <c r="I76" s="5">
        <v>4</v>
      </c>
      <c r="J76" s="6">
        <v>43</v>
      </c>
    </row>
    <row r="77" spans="3:10" ht="15">
      <c r="C77" s="37">
        <v>5</v>
      </c>
      <c r="D77" s="39" t="s">
        <v>375</v>
      </c>
      <c r="E77" s="37">
        <v>2008</v>
      </c>
      <c r="F77" s="37" t="s">
        <v>331</v>
      </c>
      <c r="G77" s="37" t="s">
        <v>320</v>
      </c>
      <c r="H77" s="38">
        <v>0.005601851851851852</v>
      </c>
      <c r="I77" s="5">
        <v>5</v>
      </c>
      <c r="J77" s="6">
        <v>40</v>
      </c>
    </row>
    <row r="78" spans="3:10" ht="15">
      <c r="C78" s="37">
        <v>6</v>
      </c>
      <c r="D78" s="39" t="s">
        <v>197</v>
      </c>
      <c r="E78" s="37">
        <v>2009</v>
      </c>
      <c r="F78" s="37" t="s">
        <v>331</v>
      </c>
      <c r="G78" s="37" t="s">
        <v>320</v>
      </c>
      <c r="H78" s="38">
        <v>0.005775462962962962</v>
      </c>
      <c r="I78" s="5">
        <v>6</v>
      </c>
      <c r="J78" s="6">
        <v>38</v>
      </c>
    </row>
    <row r="79" spans="3:10" ht="15">
      <c r="C79" s="37">
        <v>7</v>
      </c>
      <c r="D79" s="39" t="s">
        <v>179</v>
      </c>
      <c r="E79" s="37">
        <v>2011</v>
      </c>
      <c r="F79" s="37" t="s">
        <v>331</v>
      </c>
      <c r="G79" s="37" t="s">
        <v>320</v>
      </c>
      <c r="H79" s="38">
        <v>0.00591087962962963</v>
      </c>
      <c r="I79" s="5">
        <v>7</v>
      </c>
      <c r="J79" s="6">
        <v>36</v>
      </c>
    </row>
    <row r="80" spans="3:10" ht="15">
      <c r="C80" s="37">
        <v>8</v>
      </c>
      <c r="D80" s="39" t="s">
        <v>181</v>
      </c>
      <c r="E80" s="37">
        <v>2008</v>
      </c>
      <c r="F80" s="37" t="s">
        <v>325</v>
      </c>
      <c r="G80" s="37" t="s">
        <v>320</v>
      </c>
      <c r="H80" s="38">
        <v>0.005958333333333333</v>
      </c>
      <c r="I80" s="5">
        <v>8</v>
      </c>
      <c r="J80" s="6">
        <v>34</v>
      </c>
    </row>
    <row r="81" spans="3:10" ht="15">
      <c r="C81" s="37">
        <v>9</v>
      </c>
      <c r="D81" s="39" t="s">
        <v>376</v>
      </c>
      <c r="E81" s="37">
        <v>2009</v>
      </c>
      <c r="F81" s="37" t="s">
        <v>334</v>
      </c>
      <c r="G81" s="37" t="s">
        <v>342</v>
      </c>
      <c r="H81" s="38">
        <v>0.006103009259259259</v>
      </c>
      <c r="I81" s="5">
        <v>9</v>
      </c>
      <c r="J81" s="6">
        <v>32</v>
      </c>
    </row>
    <row r="82" spans="3:10" ht="15">
      <c r="C82" s="37">
        <v>10</v>
      </c>
      <c r="D82" s="39" t="s">
        <v>176</v>
      </c>
      <c r="E82" s="37">
        <v>2009</v>
      </c>
      <c r="F82" s="37" t="s">
        <v>331</v>
      </c>
      <c r="G82" s="37" t="s">
        <v>320</v>
      </c>
      <c r="H82" s="38">
        <v>0.006395833333333334</v>
      </c>
      <c r="I82" s="5">
        <v>10</v>
      </c>
      <c r="J82" s="6">
        <v>31</v>
      </c>
    </row>
    <row r="83" spans="3:10" ht="15">
      <c r="C83" s="37">
        <v>11</v>
      </c>
      <c r="D83" s="39" t="s">
        <v>276</v>
      </c>
      <c r="E83" s="37">
        <v>2008</v>
      </c>
      <c r="F83" s="37" t="s">
        <v>354</v>
      </c>
      <c r="G83" s="37" t="s">
        <v>355</v>
      </c>
      <c r="H83" s="38">
        <v>0.006953703703703704</v>
      </c>
      <c r="I83" s="5">
        <v>11</v>
      </c>
      <c r="J83" s="6">
        <v>30</v>
      </c>
    </row>
    <row r="84" spans="3:10" ht="15">
      <c r="C84" s="37">
        <v>12</v>
      </c>
      <c r="D84" s="39" t="s">
        <v>377</v>
      </c>
      <c r="E84" s="37">
        <v>2010</v>
      </c>
      <c r="F84" s="37" t="s">
        <v>334</v>
      </c>
      <c r="G84" s="37" t="s">
        <v>347</v>
      </c>
      <c r="H84" s="38">
        <v>0.007034722222222223</v>
      </c>
      <c r="I84" s="5">
        <v>12</v>
      </c>
      <c r="J84" s="6">
        <v>28</v>
      </c>
    </row>
    <row r="85" spans="3:10" ht="15">
      <c r="C85" s="37">
        <v>13</v>
      </c>
      <c r="D85" s="39" t="s">
        <v>378</v>
      </c>
      <c r="E85" s="37">
        <v>2010</v>
      </c>
      <c r="F85" s="37" t="s">
        <v>331</v>
      </c>
      <c r="G85" s="37" t="s">
        <v>320</v>
      </c>
      <c r="H85" s="38">
        <v>0.007671296296296297</v>
      </c>
      <c r="I85" s="5">
        <v>13</v>
      </c>
      <c r="J85" s="6">
        <v>26</v>
      </c>
    </row>
    <row r="86" spans="3:10" ht="15">
      <c r="C86" s="37">
        <v>14</v>
      </c>
      <c r="D86" s="39" t="s">
        <v>379</v>
      </c>
      <c r="E86" s="37">
        <v>2011</v>
      </c>
      <c r="F86" s="37" t="s">
        <v>331</v>
      </c>
      <c r="G86" s="37" t="s">
        <v>320</v>
      </c>
      <c r="H86" s="38">
        <v>0.00830787037037037</v>
      </c>
      <c r="I86" s="5">
        <v>14</v>
      </c>
      <c r="J86" s="6">
        <v>24</v>
      </c>
    </row>
    <row r="87" spans="3:10" ht="15">
      <c r="C87" s="37">
        <v>15</v>
      </c>
      <c r="D87" s="39" t="s">
        <v>380</v>
      </c>
      <c r="E87" s="37">
        <v>2008</v>
      </c>
      <c r="F87" s="37" t="s">
        <v>354</v>
      </c>
      <c r="G87" s="37" t="s">
        <v>355</v>
      </c>
      <c r="H87" s="38">
        <v>0.008466435185185184</v>
      </c>
      <c r="I87" s="5">
        <v>15</v>
      </c>
      <c r="J87" s="6">
        <v>22</v>
      </c>
    </row>
    <row r="88" spans="3:10" ht="15">
      <c r="C88" s="37">
        <v>16</v>
      </c>
      <c r="D88" s="39" t="s">
        <v>381</v>
      </c>
      <c r="E88" s="37">
        <v>2009</v>
      </c>
      <c r="F88" s="37" t="s">
        <v>331</v>
      </c>
      <c r="G88" s="37" t="s">
        <v>320</v>
      </c>
      <c r="H88" s="38">
        <v>0.008671296296296297</v>
      </c>
      <c r="I88" s="5">
        <v>16</v>
      </c>
      <c r="J88" s="6">
        <v>20</v>
      </c>
    </row>
    <row r="89" spans="3:10" ht="15">
      <c r="C89" s="37">
        <v>17</v>
      </c>
      <c r="D89" s="39" t="s">
        <v>213</v>
      </c>
      <c r="E89" s="37">
        <v>2011</v>
      </c>
      <c r="F89" s="37" t="s">
        <v>331</v>
      </c>
      <c r="G89" s="37" t="s">
        <v>339</v>
      </c>
      <c r="H89" s="38">
        <v>0.00870023148148148</v>
      </c>
      <c r="I89" s="5">
        <v>17</v>
      </c>
      <c r="J89" s="6">
        <v>18</v>
      </c>
    </row>
    <row r="90" spans="3:10" ht="15">
      <c r="C90" s="37">
        <v>18</v>
      </c>
      <c r="D90" s="39" t="s">
        <v>212</v>
      </c>
      <c r="E90" s="37">
        <v>2008</v>
      </c>
      <c r="F90" s="37" t="s">
        <v>331</v>
      </c>
      <c r="G90" s="37" t="s">
        <v>320</v>
      </c>
      <c r="H90" s="38">
        <v>0.009070601851851852</v>
      </c>
      <c r="I90" s="5">
        <v>18</v>
      </c>
      <c r="J90" s="6">
        <v>16</v>
      </c>
    </row>
    <row r="91" spans="3:9" ht="15">
      <c r="C91" s="37" t="s">
        <v>382</v>
      </c>
      <c r="D91" s="37"/>
      <c r="E91" s="37"/>
      <c r="F91" s="37"/>
      <c r="G91" s="37"/>
      <c r="H91" s="37"/>
      <c r="I91"/>
    </row>
    <row r="92" spans="3:10" ht="31.5">
      <c r="C92" s="34" t="s">
        <v>6</v>
      </c>
      <c r="D92" s="34" t="s">
        <v>230</v>
      </c>
      <c r="E92" s="34" t="s">
        <v>66</v>
      </c>
      <c r="F92" s="34" t="s">
        <v>231</v>
      </c>
      <c r="G92" s="34" t="s">
        <v>324</v>
      </c>
      <c r="H92" s="34" t="s">
        <v>196</v>
      </c>
      <c r="I92" s="4" t="s">
        <v>6</v>
      </c>
      <c r="J92" s="4" t="s">
        <v>8</v>
      </c>
    </row>
    <row r="93" spans="3:10" ht="15">
      <c r="C93" s="37">
        <v>1</v>
      </c>
      <c r="D93" s="39" t="s">
        <v>383</v>
      </c>
      <c r="E93" s="37">
        <v>2005</v>
      </c>
      <c r="F93" s="37" t="s">
        <v>2</v>
      </c>
      <c r="G93" s="37" t="s">
        <v>384</v>
      </c>
      <c r="H93" s="38">
        <v>0.003194444444444444</v>
      </c>
      <c r="I93" s="5">
        <v>1</v>
      </c>
      <c r="J93" s="6">
        <v>60</v>
      </c>
    </row>
    <row r="94" spans="3:10" ht="15">
      <c r="C94" s="37">
        <v>2</v>
      </c>
      <c r="D94" s="39" t="s">
        <v>209</v>
      </c>
      <c r="E94" s="37">
        <v>2004</v>
      </c>
      <c r="F94" s="37" t="s">
        <v>2</v>
      </c>
      <c r="G94" s="37" t="s">
        <v>384</v>
      </c>
      <c r="H94" s="38">
        <v>0.0032870370370370367</v>
      </c>
      <c r="I94" s="5">
        <v>2</v>
      </c>
      <c r="J94" s="6">
        <v>54</v>
      </c>
    </row>
    <row r="95" spans="3:10" ht="15">
      <c r="C95" s="37">
        <v>3</v>
      </c>
      <c r="D95" s="39" t="s">
        <v>117</v>
      </c>
      <c r="E95" s="37">
        <v>2005</v>
      </c>
      <c r="F95" s="37" t="s">
        <v>0</v>
      </c>
      <c r="G95" s="37" t="s">
        <v>340</v>
      </c>
      <c r="H95" s="38">
        <v>0.003414351851851852</v>
      </c>
      <c r="I95" s="5">
        <v>3</v>
      </c>
      <c r="J95" s="6">
        <v>48</v>
      </c>
    </row>
    <row r="96" spans="3:10" ht="15">
      <c r="C96" s="37">
        <v>4</v>
      </c>
      <c r="D96" s="39" t="s">
        <v>222</v>
      </c>
      <c r="E96" s="37">
        <v>2004</v>
      </c>
      <c r="F96" s="37" t="s">
        <v>0</v>
      </c>
      <c r="G96" s="37" t="s">
        <v>340</v>
      </c>
      <c r="H96" s="38">
        <v>0.003587962962962963</v>
      </c>
      <c r="I96" s="5">
        <v>4</v>
      </c>
      <c r="J96" s="6">
        <v>43</v>
      </c>
    </row>
    <row r="97" spans="3:10" ht="15">
      <c r="C97" s="37">
        <v>5</v>
      </c>
      <c r="D97" s="39" t="s">
        <v>385</v>
      </c>
      <c r="E97" s="37">
        <v>2004</v>
      </c>
      <c r="F97" s="37" t="s">
        <v>201</v>
      </c>
      <c r="G97" s="37" t="s">
        <v>355</v>
      </c>
      <c r="H97" s="38">
        <v>0.0036689814814814814</v>
      </c>
      <c r="I97" s="5">
        <v>5</v>
      </c>
      <c r="J97" s="6">
        <v>40</v>
      </c>
    </row>
    <row r="98" spans="3:10" ht="15">
      <c r="C98" s="37">
        <v>6</v>
      </c>
      <c r="D98" s="39" t="s">
        <v>60</v>
      </c>
      <c r="E98" s="37">
        <v>2004</v>
      </c>
      <c r="F98" s="37" t="s">
        <v>1</v>
      </c>
      <c r="G98" s="37" t="s">
        <v>320</v>
      </c>
      <c r="H98" s="38">
        <v>0.003761574074074074</v>
      </c>
      <c r="I98" s="5">
        <v>6</v>
      </c>
      <c r="J98" s="6">
        <v>38</v>
      </c>
    </row>
    <row r="99" spans="3:10" ht="15">
      <c r="C99" s="37">
        <v>7</v>
      </c>
      <c r="D99" s="39" t="s">
        <v>118</v>
      </c>
      <c r="E99" s="37">
        <v>2005</v>
      </c>
      <c r="F99" s="37" t="s">
        <v>1</v>
      </c>
      <c r="G99" s="37" t="s">
        <v>320</v>
      </c>
      <c r="H99" s="38">
        <v>0.0037847222222222223</v>
      </c>
      <c r="I99" s="5">
        <v>7</v>
      </c>
      <c r="J99" s="6">
        <v>36</v>
      </c>
    </row>
    <row r="100" spans="3:10" ht="15">
      <c r="C100" s="37">
        <v>8</v>
      </c>
      <c r="D100" s="39" t="s">
        <v>386</v>
      </c>
      <c r="E100" s="37">
        <v>2004</v>
      </c>
      <c r="F100" s="37" t="s">
        <v>1</v>
      </c>
      <c r="G100" s="37" t="s">
        <v>362</v>
      </c>
      <c r="H100" s="38">
        <v>0.003761574074074074</v>
      </c>
      <c r="I100" s="5">
        <v>8</v>
      </c>
      <c r="J100" s="6">
        <v>34</v>
      </c>
    </row>
    <row r="101" spans="3:10" ht="15">
      <c r="C101" s="37">
        <v>9</v>
      </c>
      <c r="D101" s="39" t="s">
        <v>120</v>
      </c>
      <c r="E101" s="37">
        <v>2005</v>
      </c>
      <c r="F101" s="37" t="s">
        <v>4</v>
      </c>
      <c r="G101" s="37" t="s">
        <v>340</v>
      </c>
      <c r="H101" s="38">
        <v>0.0038194444444444443</v>
      </c>
      <c r="I101" s="5">
        <v>9</v>
      </c>
      <c r="J101" s="6">
        <v>32</v>
      </c>
    </row>
    <row r="102" spans="3:10" ht="15">
      <c r="C102" s="37">
        <v>10</v>
      </c>
      <c r="D102" s="39" t="s">
        <v>387</v>
      </c>
      <c r="E102" s="37">
        <v>2005</v>
      </c>
      <c r="F102" s="37" t="s">
        <v>0</v>
      </c>
      <c r="G102" s="37"/>
      <c r="H102" s="38">
        <v>0.004062499999999999</v>
      </c>
      <c r="I102" s="5">
        <v>10</v>
      </c>
      <c r="J102" s="6">
        <v>31</v>
      </c>
    </row>
    <row r="103" spans="3:10" ht="15">
      <c r="C103" s="37">
        <v>11</v>
      </c>
      <c r="D103" s="39" t="s">
        <v>91</v>
      </c>
      <c r="E103" s="37">
        <v>2005</v>
      </c>
      <c r="F103" s="37" t="s">
        <v>29</v>
      </c>
      <c r="G103" s="37" t="s">
        <v>320</v>
      </c>
      <c r="H103" s="38">
        <v>0.004166666666666667</v>
      </c>
      <c r="I103" s="5">
        <v>11</v>
      </c>
      <c r="J103" s="6">
        <v>30</v>
      </c>
    </row>
    <row r="104" spans="3:10" ht="15">
      <c r="C104" s="37">
        <v>12</v>
      </c>
      <c r="D104" s="39" t="s">
        <v>68</v>
      </c>
      <c r="E104" s="37">
        <v>2005</v>
      </c>
      <c r="F104" s="37" t="s">
        <v>0</v>
      </c>
      <c r="G104" s="37" t="s">
        <v>359</v>
      </c>
      <c r="H104" s="38">
        <v>0.0044444444444444444</v>
      </c>
      <c r="I104" s="5">
        <v>12</v>
      </c>
      <c r="J104" s="6">
        <v>28</v>
      </c>
    </row>
    <row r="105" spans="3:10" ht="15">
      <c r="C105" s="37">
        <v>13</v>
      </c>
      <c r="D105" s="39" t="s">
        <v>69</v>
      </c>
      <c r="E105" s="37">
        <v>2005</v>
      </c>
      <c r="F105" s="37" t="s">
        <v>0</v>
      </c>
      <c r="G105" s="37" t="s">
        <v>359</v>
      </c>
      <c r="H105" s="38">
        <v>0.004293981481481481</v>
      </c>
      <c r="I105" s="5">
        <v>13</v>
      </c>
      <c r="J105" s="6">
        <v>26</v>
      </c>
    </row>
    <row r="106" spans="3:10" ht="15">
      <c r="C106" s="37">
        <v>14</v>
      </c>
      <c r="D106" s="39" t="s">
        <v>388</v>
      </c>
      <c r="E106" s="37">
        <v>2005</v>
      </c>
      <c r="F106" s="37" t="s">
        <v>4</v>
      </c>
      <c r="G106" s="37" t="s">
        <v>340</v>
      </c>
      <c r="H106" s="38">
        <v>0.004768518518518518</v>
      </c>
      <c r="I106" s="5">
        <v>14</v>
      </c>
      <c r="J106" s="6">
        <v>24</v>
      </c>
    </row>
    <row r="107" spans="3:9" ht="15">
      <c r="C107" s="37" t="s">
        <v>389</v>
      </c>
      <c r="D107" s="37"/>
      <c r="E107" s="37"/>
      <c r="F107" s="37"/>
      <c r="G107" s="37"/>
      <c r="H107" s="37"/>
      <c r="I107"/>
    </row>
    <row r="108" spans="3:10" ht="31.5">
      <c r="C108" s="34" t="s">
        <v>6</v>
      </c>
      <c r="D108" s="34" t="s">
        <v>230</v>
      </c>
      <c r="E108" s="34" t="s">
        <v>66</v>
      </c>
      <c r="F108" s="34" t="s">
        <v>231</v>
      </c>
      <c r="G108" s="34" t="s">
        <v>324</v>
      </c>
      <c r="H108" s="34" t="s">
        <v>196</v>
      </c>
      <c r="I108" s="4" t="s">
        <v>6</v>
      </c>
      <c r="J108" s="4" t="s">
        <v>8</v>
      </c>
    </row>
    <row r="109" spans="3:10" ht="15">
      <c r="C109" s="37">
        <v>1</v>
      </c>
      <c r="D109" s="39" t="s">
        <v>55</v>
      </c>
      <c r="E109" s="37">
        <v>2003</v>
      </c>
      <c r="F109" s="37" t="s">
        <v>4</v>
      </c>
      <c r="G109" s="37" t="s">
        <v>340</v>
      </c>
      <c r="H109" s="38">
        <v>0.003009259259259259</v>
      </c>
      <c r="I109" s="5">
        <v>1</v>
      </c>
      <c r="J109" s="6">
        <v>60</v>
      </c>
    </row>
    <row r="110" spans="3:10" ht="15">
      <c r="C110" s="37">
        <v>2</v>
      </c>
      <c r="D110" s="39" t="s">
        <v>390</v>
      </c>
      <c r="E110" s="37">
        <v>2003</v>
      </c>
      <c r="F110" s="37" t="s">
        <v>2</v>
      </c>
      <c r="G110" s="37" t="s">
        <v>384</v>
      </c>
      <c r="H110" s="38">
        <v>0.0030671296296296297</v>
      </c>
      <c r="I110" s="5">
        <v>2</v>
      </c>
      <c r="J110" s="6">
        <v>54</v>
      </c>
    </row>
    <row r="111" spans="3:10" ht="15">
      <c r="C111" s="37">
        <v>3</v>
      </c>
      <c r="D111" s="39" t="s">
        <v>59</v>
      </c>
      <c r="E111" s="37">
        <v>2003</v>
      </c>
      <c r="F111" s="37" t="s">
        <v>0</v>
      </c>
      <c r="G111" s="37" t="s">
        <v>340</v>
      </c>
      <c r="H111" s="38">
        <v>0.003090277777777778</v>
      </c>
      <c r="I111" s="5">
        <v>3</v>
      </c>
      <c r="J111" s="6">
        <v>48</v>
      </c>
    </row>
    <row r="112" spans="3:10" ht="15">
      <c r="C112" s="37">
        <v>4</v>
      </c>
      <c r="D112" s="39" t="s">
        <v>72</v>
      </c>
      <c r="E112" s="37">
        <v>2002</v>
      </c>
      <c r="F112" s="37" t="s">
        <v>2</v>
      </c>
      <c r="G112" s="37" t="s">
        <v>384</v>
      </c>
      <c r="H112" s="38">
        <v>0.0031134259259259257</v>
      </c>
      <c r="I112" s="5">
        <v>4</v>
      </c>
      <c r="J112" s="6">
        <v>43</v>
      </c>
    </row>
    <row r="113" spans="3:10" ht="15">
      <c r="C113" s="37">
        <v>5</v>
      </c>
      <c r="D113" s="39" t="s">
        <v>223</v>
      </c>
      <c r="E113" s="37">
        <v>2002</v>
      </c>
      <c r="F113" s="37" t="s">
        <v>2</v>
      </c>
      <c r="G113" s="37" t="s">
        <v>384</v>
      </c>
      <c r="H113" s="38">
        <v>0.003206018518518519</v>
      </c>
      <c r="I113" s="5">
        <v>5</v>
      </c>
      <c r="J113" s="6">
        <v>40</v>
      </c>
    </row>
    <row r="114" spans="3:10" ht="15">
      <c r="C114" s="37">
        <v>6</v>
      </c>
      <c r="D114" s="39" t="s">
        <v>221</v>
      </c>
      <c r="E114" s="37">
        <v>2003</v>
      </c>
      <c r="F114" s="37" t="s">
        <v>1</v>
      </c>
      <c r="G114" s="37" t="s">
        <v>320</v>
      </c>
      <c r="H114" s="38">
        <v>0.003425925925925926</v>
      </c>
      <c r="I114" s="5">
        <v>6</v>
      </c>
      <c r="J114" s="6">
        <v>38</v>
      </c>
    </row>
    <row r="115" spans="3:10" ht="15">
      <c r="C115" s="37">
        <v>7</v>
      </c>
      <c r="D115" s="39" t="s">
        <v>391</v>
      </c>
      <c r="E115" s="37">
        <v>2003</v>
      </c>
      <c r="F115" s="37" t="s">
        <v>1</v>
      </c>
      <c r="G115" s="37" t="s">
        <v>320</v>
      </c>
      <c r="H115" s="38">
        <v>0.0034490740740740745</v>
      </c>
      <c r="I115" s="5">
        <v>7</v>
      </c>
      <c r="J115" s="6">
        <v>36</v>
      </c>
    </row>
    <row r="116" spans="3:10" ht="15">
      <c r="C116" s="37">
        <v>8</v>
      </c>
      <c r="D116" s="39" t="s">
        <v>392</v>
      </c>
      <c r="E116" s="37">
        <v>2003</v>
      </c>
      <c r="F116" s="37" t="s">
        <v>2</v>
      </c>
      <c r="G116" s="37" t="s">
        <v>384</v>
      </c>
      <c r="H116" s="38">
        <v>0.0035532407407407405</v>
      </c>
      <c r="I116" s="5">
        <v>8</v>
      </c>
      <c r="J116" s="6">
        <v>34</v>
      </c>
    </row>
    <row r="117" spans="3:10" ht="15">
      <c r="C117" s="37">
        <v>9</v>
      </c>
      <c r="D117" s="39" t="s">
        <v>86</v>
      </c>
      <c r="E117" s="37">
        <v>2003</v>
      </c>
      <c r="F117" s="37" t="s">
        <v>1</v>
      </c>
      <c r="G117" s="37" t="s">
        <v>362</v>
      </c>
      <c r="H117" s="38">
        <v>0.0036226851851851854</v>
      </c>
      <c r="I117" s="5">
        <v>9</v>
      </c>
      <c r="J117" s="6">
        <v>32</v>
      </c>
    </row>
    <row r="118" spans="3:9" ht="15">
      <c r="C118" s="37" t="s">
        <v>393</v>
      </c>
      <c r="D118" s="37"/>
      <c r="E118" s="37"/>
      <c r="F118" s="37"/>
      <c r="G118" s="37"/>
      <c r="H118" s="37"/>
      <c r="I118"/>
    </row>
    <row r="119" spans="3:10" ht="31.5">
      <c r="C119" s="34" t="s">
        <v>6</v>
      </c>
      <c r="D119" s="34" t="s">
        <v>230</v>
      </c>
      <c r="E119" s="34" t="s">
        <v>66</v>
      </c>
      <c r="F119" s="34" t="s">
        <v>231</v>
      </c>
      <c r="G119" s="34" t="s">
        <v>324</v>
      </c>
      <c r="H119" s="34" t="s">
        <v>196</v>
      </c>
      <c r="I119" s="4" t="s">
        <v>6</v>
      </c>
      <c r="J119" s="4" t="s">
        <v>8</v>
      </c>
    </row>
    <row r="120" spans="3:10" ht="15">
      <c r="C120" s="37">
        <v>1</v>
      </c>
      <c r="D120" s="39" t="s">
        <v>93</v>
      </c>
      <c r="E120" s="37">
        <v>2007</v>
      </c>
      <c r="F120" s="37" t="s">
        <v>4</v>
      </c>
      <c r="G120" s="37" t="s">
        <v>340</v>
      </c>
      <c r="H120" s="38">
        <v>0.0038194444444444443</v>
      </c>
      <c r="I120" s="5">
        <v>1</v>
      </c>
      <c r="J120" s="6">
        <v>60</v>
      </c>
    </row>
    <row r="121" spans="3:10" ht="15">
      <c r="C121" s="37">
        <v>2</v>
      </c>
      <c r="D121" s="39" t="s">
        <v>82</v>
      </c>
      <c r="E121" s="37">
        <v>2006</v>
      </c>
      <c r="F121" s="37" t="s">
        <v>29</v>
      </c>
      <c r="G121" s="37" t="s">
        <v>320</v>
      </c>
      <c r="H121" s="38">
        <v>0.0038773148148148143</v>
      </c>
      <c r="I121" s="5">
        <v>2</v>
      </c>
      <c r="J121" s="6">
        <v>54</v>
      </c>
    </row>
    <row r="122" spans="3:10" ht="15">
      <c r="C122" s="37">
        <v>3</v>
      </c>
      <c r="D122" s="39" t="s">
        <v>239</v>
      </c>
      <c r="E122" s="37">
        <v>2006</v>
      </c>
      <c r="F122" s="37" t="s">
        <v>1</v>
      </c>
      <c r="G122" s="37" t="s">
        <v>320</v>
      </c>
      <c r="H122" s="38">
        <v>0.0037037037037037034</v>
      </c>
      <c r="I122" s="5">
        <v>3</v>
      </c>
      <c r="J122" s="6">
        <v>48</v>
      </c>
    </row>
    <row r="123" spans="3:10" ht="15">
      <c r="C123" s="37">
        <v>4</v>
      </c>
      <c r="D123" s="39" t="s">
        <v>81</v>
      </c>
      <c r="E123" s="37">
        <v>2007</v>
      </c>
      <c r="F123" s="37" t="s">
        <v>0</v>
      </c>
      <c r="G123" s="37" t="s">
        <v>340</v>
      </c>
      <c r="H123" s="38">
        <v>0.003958333333333334</v>
      </c>
      <c r="I123" s="5">
        <v>4</v>
      </c>
      <c r="J123" s="6">
        <v>43</v>
      </c>
    </row>
    <row r="124" spans="3:10" ht="15">
      <c r="C124" s="37">
        <v>5</v>
      </c>
      <c r="D124" s="39" t="s">
        <v>194</v>
      </c>
      <c r="E124" s="37">
        <v>2006</v>
      </c>
      <c r="F124" s="37" t="s">
        <v>2</v>
      </c>
      <c r="G124" s="37" t="s">
        <v>384</v>
      </c>
      <c r="H124" s="38">
        <v>0.003935185185185186</v>
      </c>
      <c r="I124" s="5">
        <v>5</v>
      </c>
      <c r="J124" s="6">
        <v>40</v>
      </c>
    </row>
    <row r="125" spans="3:10" ht="15">
      <c r="C125" s="37">
        <v>6</v>
      </c>
      <c r="D125" s="39" t="s">
        <v>156</v>
      </c>
      <c r="E125" s="37">
        <v>2007</v>
      </c>
      <c r="F125" s="37" t="s">
        <v>29</v>
      </c>
      <c r="G125" s="37" t="s">
        <v>320</v>
      </c>
      <c r="H125" s="38">
        <v>0.0044212962962962956</v>
      </c>
      <c r="I125" s="5">
        <v>6</v>
      </c>
      <c r="J125" s="6">
        <v>38</v>
      </c>
    </row>
    <row r="126" spans="3:10" ht="15">
      <c r="C126" s="37">
        <v>7</v>
      </c>
      <c r="D126" s="39" t="s">
        <v>150</v>
      </c>
      <c r="E126" s="37">
        <v>2007</v>
      </c>
      <c r="F126" s="37" t="s">
        <v>29</v>
      </c>
      <c r="G126" s="37" t="s">
        <v>320</v>
      </c>
      <c r="H126" s="38">
        <v>0.004513888888888889</v>
      </c>
      <c r="I126" s="5">
        <v>7</v>
      </c>
      <c r="J126" s="6">
        <v>36</v>
      </c>
    </row>
    <row r="127" spans="3:10" ht="15">
      <c r="C127" s="37">
        <v>8</v>
      </c>
      <c r="D127" s="39" t="s">
        <v>193</v>
      </c>
      <c r="E127" s="37">
        <v>2006</v>
      </c>
      <c r="F127" s="37" t="s">
        <v>29</v>
      </c>
      <c r="G127" s="37" t="s">
        <v>320</v>
      </c>
      <c r="H127" s="38">
        <v>0.004432870370370371</v>
      </c>
      <c r="I127" s="5">
        <v>8</v>
      </c>
      <c r="J127" s="6">
        <v>34</v>
      </c>
    </row>
    <row r="128" spans="3:10" ht="15">
      <c r="C128" s="37">
        <v>9</v>
      </c>
      <c r="D128" s="39" t="s">
        <v>394</v>
      </c>
      <c r="E128" s="37">
        <v>2007</v>
      </c>
      <c r="F128" s="37" t="s">
        <v>0</v>
      </c>
      <c r="G128" s="37" t="s">
        <v>340</v>
      </c>
      <c r="H128" s="38">
        <v>0.004594907407407408</v>
      </c>
      <c r="I128" s="5">
        <v>9</v>
      </c>
      <c r="J128" s="6">
        <v>32</v>
      </c>
    </row>
    <row r="129" spans="3:10" ht="15">
      <c r="C129" s="37">
        <v>10</v>
      </c>
      <c r="D129" s="39" t="s">
        <v>395</v>
      </c>
      <c r="E129" s="37">
        <v>2007</v>
      </c>
      <c r="F129" s="37" t="s">
        <v>0</v>
      </c>
      <c r="G129" s="37" t="s">
        <v>340</v>
      </c>
      <c r="H129" s="38">
        <v>0.004548611111111111</v>
      </c>
      <c r="I129" s="5">
        <v>10</v>
      </c>
      <c r="J129" s="6">
        <v>31</v>
      </c>
    </row>
    <row r="130" spans="3:10" ht="15">
      <c r="C130" s="37">
        <v>11</v>
      </c>
      <c r="D130" s="39" t="s">
        <v>107</v>
      </c>
      <c r="E130" s="37">
        <v>2007</v>
      </c>
      <c r="F130" s="37" t="s">
        <v>0</v>
      </c>
      <c r="G130" s="37" t="s">
        <v>359</v>
      </c>
      <c r="H130" s="38">
        <v>0.004722222222222222</v>
      </c>
      <c r="I130" s="5">
        <v>11</v>
      </c>
      <c r="J130" s="6">
        <v>30</v>
      </c>
    </row>
    <row r="131" spans="3:10" ht="15">
      <c r="C131" s="37">
        <v>12</v>
      </c>
      <c r="D131" s="39" t="s">
        <v>205</v>
      </c>
      <c r="E131" s="37">
        <v>2007</v>
      </c>
      <c r="F131" s="37" t="s">
        <v>4</v>
      </c>
      <c r="G131" s="37" t="s">
        <v>340</v>
      </c>
      <c r="H131" s="38">
        <v>0.004780092592592592</v>
      </c>
      <c r="I131" s="5">
        <v>12</v>
      </c>
      <c r="J131" s="6">
        <v>28</v>
      </c>
    </row>
    <row r="132" spans="3:10" ht="15">
      <c r="C132" s="37">
        <v>13</v>
      </c>
      <c r="D132" s="39" t="s">
        <v>154</v>
      </c>
      <c r="E132" s="37">
        <v>2007</v>
      </c>
      <c r="F132" s="37" t="s">
        <v>1</v>
      </c>
      <c r="G132" s="37" t="s">
        <v>320</v>
      </c>
      <c r="H132" s="38">
        <v>0.004965277777777778</v>
      </c>
      <c r="I132" s="5">
        <v>13</v>
      </c>
      <c r="J132" s="6">
        <v>26</v>
      </c>
    </row>
    <row r="133" spans="3:10" ht="15">
      <c r="C133" s="37">
        <v>14</v>
      </c>
      <c r="D133" s="39" t="s">
        <v>192</v>
      </c>
      <c r="E133" s="37">
        <v>2006</v>
      </c>
      <c r="F133" s="37" t="s">
        <v>0</v>
      </c>
      <c r="G133" s="37"/>
      <c r="H133" s="38">
        <v>0.005358796296296296</v>
      </c>
      <c r="I133" s="5">
        <v>14</v>
      </c>
      <c r="J133" s="6">
        <v>24</v>
      </c>
    </row>
    <row r="134" spans="3:10" ht="15">
      <c r="C134" s="37">
        <v>15</v>
      </c>
      <c r="D134" s="39" t="s">
        <v>396</v>
      </c>
      <c r="E134" s="37">
        <v>2007</v>
      </c>
      <c r="F134" s="37" t="s">
        <v>1</v>
      </c>
      <c r="G134" s="37" t="s">
        <v>362</v>
      </c>
      <c r="H134" s="38">
        <v>0.005069444444444444</v>
      </c>
      <c r="I134" s="5">
        <v>15</v>
      </c>
      <c r="J134" s="6">
        <v>22</v>
      </c>
    </row>
    <row r="135" spans="3:10" ht="15">
      <c r="C135" s="37">
        <v>16</v>
      </c>
      <c r="D135" s="39" t="s">
        <v>397</v>
      </c>
      <c r="E135" s="37">
        <v>2007</v>
      </c>
      <c r="F135" s="37" t="s">
        <v>4</v>
      </c>
      <c r="G135" s="37" t="s">
        <v>340</v>
      </c>
      <c r="H135" s="38">
        <v>0.006886574074074074</v>
      </c>
      <c r="I135" s="5">
        <v>16</v>
      </c>
      <c r="J135" s="6">
        <v>20</v>
      </c>
    </row>
    <row r="136" spans="3:9" ht="15">
      <c r="C136" s="37" t="s">
        <v>398</v>
      </c>
      <c r="D136" s="37"/>
      <c r="E136" s="37"/>
      <c r="F136" s="37"/>
      <c r="G136" s="37"/>
      <c r="H136" s="37"/>
      <c r="I136"/>
    </row>
    <row r="137" spans="3:10" ht="31.5">
      <c r="C137" s="34" t="s">
        <v>6</v>
      </c>
      <c r="D137" s="34" t="s">
        <v>230</v>
      </c>
      <c r="E137" s="34" t="s">
        <v>66</v>
      </c>
      <c r="F137" s="34" t="s">
        <v>231</v>
      </c>
      <c r="G137" s="34" t="s">
        <v>324</v>
      </c>
      <c r="H137" s="34" t="s">
        <v>196</v>
      </c>
      <c r="I137" s="4" t="s">
        <v>6</v>
      </c>
      <c r="J137" s="4" t="s">
        <v>8</v>
      </c>
    </row>
    <row r="138" spans="3:10" ht="15">
      <c r="C138" s="37">
        <v>1</v>
      </c>
      <c r="D138" s="39" t="s">
        <v>53</v>
      </c>
      <c r="E138" s="37">
        <v>1990</v>
      </c>
      <c r="F138" s="37" t="s">
        <v>4</v>
      </c>
      <c r="G138" s="37" t="s">
        <v>399</v>
      </c>
      <c r="H138" s="38">
        <v>0.00318287037037037</v>
      </c>
      <c r="I138" s="5">
        <v>1</v>
      </c>
      <c r="J138" s="6">
        <v>60</v>
      </c>
    </row>
    <row r="139" spans="3:10" ht="15">
      <c r="C139" s="37">
        <v>2</v>
      </c>
      <c r="D139" s="39" t="s">
        <v>400</v>
      </c>
      <c r="E139" s="37">
        <v>1988</v>
      </c>
      <c r="F139" s="37" t="s">
        <v>1</v>
      </c>
      <c r="G139" s="37" t="s">
        <v>362</v>
      </c>
      <c r="H139" s="38">
        <v>0.0037847222222222223</v>
      </c>
      <c r="I139" s="5">
        <v>2</v>
      </c>
      <c r="J139" s="6">
        <v>54</v>
      </c>
    </row>
    <row r="140" spans="3:9" ht="15">
      <c r="C140" s="37" t="s">
        <v>401</v>
      </c>
      <c r="D140" s="37"/>
      <c r="E140" s="37"/>
      <c r="F140" s="37"/>
      <c r="G140" s="37"/>
      <c r="H140" s="37"/>
      <c r="I140"/>
    </row>
    <row r="141" spans="3:10" ht="31.5">
      <c r="C141" s="34" t="s">
        <v>6</v>
      </c>
      <c r="D141" s="34" t="s">
        <v>230</v>
      </c>
      <c r="E141" s="34" t="s">
        <v>66</v>
      </c>
      <c r="F141" s="34" t="s">
        <v>231</v>
      </c>
      <c r="G141" s="34" t="s">
        <v>324</v>
      </c>
      <c r="H141" s="34" t="s">
        <v>196</v>
      </c>
      <c r="I141" s="4" t="s">
        <v>6</v>
      </c>
      <c r="J141" s="4" t="s">
        <v>8</v>
      </c>
    </row>
    <row r="142" spans="3:10" ht="15">
      <c r="C142" s="37">
        <v>1</v>
      </c>
      <c r="D142" s="39" t="s">
        <v>282</v>
      </c>
      <c r="E142" s="37">
        <v>1973</v>
      </c>
      <c r="F142" s="37" t="s">
        <v>0</v>
      </c>
      <c r="G142" s="37"/>
      <c r="H142" s="38">
        <v>0.0030324074074074073</v>
      </c>
      <c r="I142" s="5">
        <v>1</v>
      </c>
      <c r="J142" s="6">
        <v>60</v>
      </c>
    </row>
    <row r="143" spans="3:10" ht="15">
      <c r="C143" s="37">
        <v>2</v>
      </c>
      <c r="D143" s="39" t="s">
        <v>144</v>
      </c>
      <c r="E143" s="37">
        <v>1979</v>
      </c>
      <c r="F143" s="37" t="s">
        <v>0</v>
      </c>
      <c r="G143" s="37"/>
      <c r="H143" s="38">
        <v>0.003472222222222222</v>
      </c>
      <c r="I143" s="5">
        <v>2</v>
      </c>
      <c r="J143" s="6">
        <v>54</v>
      </c>
    </row>
    <row r="144" spans="3:10" ht="15">
      <c r="C144" s="37">
        <v>3</v>
      </c>
      <c r="D144" s="39" t="s">
        <v>402</v>
      </c>
      <c r="E144" s="37">
        <v>1974</v>
      </c>
      <c r="F144" s="37" t="s">
        <v>0</v>
      </c>
      <c r="G144" s="37"/>
      <c r="H144" s="38">
        <v>0.0035532407407407405</v>
      </c>
      <c r="I144" s="5">
        <v>3</v>
      </c>
      <c r="J144" s="6">
        <v>48</v>
      </c>
    </row>
    <row r="145" spans="3:10" ht="15">
      <c r="C145" s="37">
        <v>4</v>
      </c>
      <c r="D145" s="39" t="s">
        <v>45</v>
      </c>
      <c r="E145" s="37">
        <v>1973</v>
      </c>
      <c r="F145" s="37" t="s">
        <v>1</v>
      </c>
      <c r="G145" s="37" t="s">
        <v>403</v>
      </c>
      <c r="H145" s="38">
        <v>0.003425925925925926</v>
      </c>
      <c r="I145" s="5">
        <v>4</v>
      </c>
      <c r="J145" s="6">
        <v>43</v>
      </c>
    </row>
    <row r="146" spans="3:10" ht="15">
      <c r="C146" s="37">
        <v>5</v>
      </c>
      <c r="D146" s="39" t="s">
        <v>31</v>
      </c>
      <c r="E146" s="37">
        <v>1974</v>
      </c>
      <c r="F146" s="37" t="s">
        <v>0</v>
      </c>
      <c r="G146" s="37" t="s">
        <v>340</v>
      </c>
      <c r="H146" s="38">
        <v>0.0036805555555555554</v>
      </c>
      <c r="I146" s="5">
        <v>5</v>
      </c>
      <c r="J146" s="6">
        <v>40</v>
      </c>
    </row>
    <row r="147" spans="3:10" ht="15">
      <c r="C147" s="37">
        <v>6</v>
      </c>
      <c r="D147" s="39" t="s">
        <v>404</v>
      </c>
      <c r="E147" s="37">
        <v>1976</v>
      </c>
      <c r="F147" s="37" t="s">
        <v>1</v>
      </c>
      <c r="G147" s="37" t="s">
        <v>362</v>
      </c>
      <c r="H147" s="38">
        <v>0.0034502314814814816</v>
      </c>
      <c r="I147" s="5">
        <v>6</v>
      </c>
      <c r="J147" s="6">
        <v>38</v>
      </c>
    </row>
    <row r="148" spans="3:10" ht="15">
      <c r="C148" s="37">
        <v>7</v>
      </c>
      <c r="D148" s="39" t="s">
        <v>122</v>
      </c>
      <c r="E148" s="37">
        <v>1972</v>
      </c>
      <c r="F148" s="37" t="s">
        <v>4</v>
      </c>
      <c r="G148" s="37"/>
      <c r="H148" s="38">
        <v>0.003530092592592592</v>
      </c>
      <c r="I148" s="5">
        <v>7</v>
      </c>
      <c r="J148" s="6">
        <v>36</v>
      </c>
    </row>
    <row r="149" spans="3:9" ht="15">
      <c r="C149" s="37" t="s">
        <v>405</v>
      </c>
      <c r="D149" s="37"/>
      <c r="E149" s="37"/>
      <c r="F149" s="37"/>
      <c r="G149" s="37"/>
      <c r="H149" s="37"/>
      <c r="I149"/>
    </row>
    <row r="150" spans="3:10" ht="31.5">
      <c r="C150" s="34" t="s">
        <v>6</v>
      </c>
      <c r="D150" s="34" t="s">
        <v>230</v>
      </c>
      <c r="E150" s="34" t="s">
        <v>66</v>
      </c>
      <c r="F150" s="34" t="s">
        <v>231</v>
      </c>
      <c r="G150" s="34" t="s">
        <v>324</v>
      </c>
      <c r="H150" s="34" t="s">
        <v>196</v>
      </c>
      <c r="I150" s="4" t="s">
        <v>6</v>
      </c>
      <c r="J150" s="4" t="s">
        <v>8</v>
      </c>
    </row>
    <row r="151" spans="3:10" ht="15">
      <c r="C151" s="37">
        <v>1</v>
      </c>
      <c r="D151" s="39" t="s">
        <v>44</v>
      </c>
      <c r="E151" s="37">
        <v>2002</v>
      </c>
      <c r="F151" s="37" t="s">
        <v>2</v>
      </c>
      <c r="G151" s="37" t="s">
        <v>384</v>
      </c>
      <c r="H151" s="38">
        <v>0.004097222222222223</v>
      </c>
      <c r="I151" s="5">
        <v>1</v>
      </c>
      <c r="J151" s="6">
        <v>60</v>
      </c>
    </row>
    <row r="152" spans="3:10" ht="15">
      <c r="C152" s="37">
        <v>2</v>
      </c>
      <c r="D152" s="39" t="s">
        <v>51</v>
      </c>
      <c r="E152" s="37">
        <v>2002</v>
      </c>
      <c r="F152" s="37" t="s">
        <v>2</v>
      </c>
      <c r="G152" s="37" t="s">
        <v>384</v>
      </c>
      <c r="H152" s="38">
        <v>0.004525462962962963</v>
      </c>
      <c r="I152" s="5">
        <v>2</v>
      </c>
      <c r="J152" s="6">
        <v>54</v>
      </c>
    </row>
    <row r="153" spans="3:10" ht="15">
      <c r="C153" s="37">
        <v>3</v>
      </c>
      <c r="D153" s="39" t="s">
        <v>73</v>
      </c>
      <c r="E153" s="37">
        <v>2002</v>
      </c>
      <c r="F153" s="37" t="s">
        <v>0</v>
      </c>
      <c r="G153" s="37" t="s">
        <v>340</v>
      </c>
      <c r="H153" s="38">
        <v>0.004884259259259259</v>
      </c>
      <c r="I153" s="5">
        <v>3</v>
      </c>
      <c r="J153" s="6">
        <v>48</v>
      </c>
    </row>
    <row r="154" spans="3:10" ht="15">
      <c r="C154" s="37">
        <v>4</v>
      </c>
      <c r="D154" s="39" t="s">
        <v>189</v>
      </c>
      <c r="E154" s="37">
        <v>2003</v>
      </c>
      <c r="F154" s="37" t="s">
        <v>1</v>
      </c>
      <c r="G154" s="37" t="s">
        <v>320</v>
      </c>
      <c r="H154" s="38">
        <v>0.005127314814814815</v>
      </c>
      <c r="I154" s="5">
        <v>4</v>
      </c>
      <c r="J154" s="6">
        <v>43</v>
      </c>
    </row>
    <row r="155" spans="3:10" ht="15">
      <c r="C155" s="37">
        <v>5</v>
      </c>
      <c r="D155" s="39" t="s">
        <v>406</v>
      </c>
      <c r="E155" s="37">
        <v>2003</v>
      </c>
      <c r="F155" s="37" t="s">
        <v>0</v>
      </c>
      <c r="G155" s="37" t="s">
        <v>359</v>
      </c>
      <c r="H155" s="38">
        <v>0.005671296296296296</v>
      </c>
      <c r="I155" s="5">
        <v>5</v>
      </c>
      <c r="J155" s="6">
        <v>40</v>
      </c>
    </row>
    <row r="156" spans="3:9" ht="15">
      <c r="C156" s="37" t="s">
        <v>407</v>
      </c>
      <c r="D156" s="37"/>
      <c r="E156" s="37"/>
      <c r="F156" s="37"/>
      <c r="G156" s="37"/>
      <c r="H156" s="37"/>
      <c r="I156"/>
    </row>
    <row r="157" spans="3:10" ht="31.5">
      <c r="C157" s="34" t="s">
        <v>6</v>
      </c>
      <c r="D157" s="34" t="s">
        <v>230</v>
      </c>
      <c r="E157" s="34" t="s">
        <v>66</v>
      </c>
      <c r="F157" s="34" t="s">
        <v>231</v>
      </c>
      <c r="G157" s="34" t="s">
        <v>324</v>
      </c>
      <c r="H157" s="34" t="s">
        <v>196</v>
      </c>
      <c r="I157" s="4" t="s">
        <v>6</v>
      </c>
      <c r="J157" s="4" t="s">
        <v>8</v>
      </c>
    </row>
    <row r="158" spans="3:10" ht="15">
      <c r="C158" s="37">
        <v>1</v>
      </c>
      <c r="D158" s="39" t="s">
        <v>106</v>
      </c>
      <c r="E158" s="37">
        <v>2004</v>
      </c>
      <c r="F158" s="37" t="s">
        <v>0</v>
      </c>
      <c r="G158" s="37" t="s">
        <v>340</v>
      </c>
      <c r="H158" s="38">
        <v>0.003969907407407407</v>
      </c>
      <c r="I158" s="5">
        <v>1</v>
      </c>
      <c r="J158" s="6">
        <v>60</v>
      </c>
    </row>
    <row r="159" spans="3:10" ht="15">
      <c r="C159" s="37">
        <v>2</v>
      </c>
      <c r="D159" s="39" t="s">
        <v>57</v>
      </c>
      <c r="E159" s="37">
        <v>2005</v>
      </c>
      <c r="F159" s="37" t="s">
        <v>2</v>
      </c>
      <c r="G159" s="37" t="s">
        <v>384</v>
      </c>
      <c r="H159" s="38">
        <v>0.004062499999999999</v>
      </c>
      <c r="I159" s="5">
        <v>2</v>
      </c>
      <c r="J159" s="6">
        <v>54</v>
      </c>
    </row>
    <row r="160" spans="3:10" ht="15">
      <c r="C160" s="37">
        <v>3</v>
      </c>
      <c r="D160" s="39" t="s">
        <v>211</v>
      </c>
      <c r="E160" s="37">
        <v>2004</v>
      </c>
      <c r="F160" s="37" t="s">
        <v>1</v>
      </c>
      <c r="G160" s="37" t="s">
        <v>320</v>
      </c>
      <c r="H160" s="38">
        <v>0.00417824074074074</v>
      </c>
      <c r="I160" s="5">
        <v>3</v>
      </c>
      <c r="J160" s="6">
        <v>48</v>
      </c>
    </row>
    <row r="161" spans="3:10" ht="15">
      <c r="C161" s="37">
        <v>4</v>
      </c>
      <c r="D161" s="39" t="s">
        <v>108</v>
      </c>
      <c r="E161" s="37">
        <v>2004</v>
      </c>
      <c r="F161" s="37" t="s">
        <v>0</v>
      </c>
      <c r="G161" s="37" t="s">
        <v>359</v>
      </c>
      <c r="H161" s="38">
        <v>0.0043287037037037035</v>
      </c>
      <c r="I161" s="5">
        <v>4</v>
      </c>
      <c r="J161" s="6">
        <v>43</v>
      </c>
    </row>
    <row r="162" spans="3:10" ht="15">
      <c r="C162" s="37">
        <v>5</v>
      </c>
      <c r="D162" s="39" t="s">
        <v>408</v>
      </c>
      <c r="E162" s="37">
        <v>2004</v>
      </c>
      <c r="F162" s="37" t="s">
        <v>201</v>
      </c>
      <c r="G162" s="37" t="s">
        <v>355</v>
      </c>
      <c r="H162" s="38">
        <v>0.004467592592592593</v>
      </c>
      <c r="I162" s="5">
        <v>5</v>
      </c>
      <c r="J162" s="6">
        <v>40</v>
      </c>
    </row>
    <row r="163" spans="3:10" ht="15">
      <c r="C163" s="37">
        <v>6</v>
      </c>
      <c r="D163" s="39" t="s">
        <v>202</v>
      </c>
      <c r="E163" s="37">
        <v>2005</v>
      </c>
      <c r="F163" s="37" t="s">
        <v>1</v>
      </c>
      <c r="G163" s="37" t="s">
        <v>320</v>
      </c>
      <c r="H163" s="38">
        <v>0.004907407407407407</v>
      </c>
      <c r="I163" s="5">
        <v>6</v>
      </c>
      <c r="J163" s="6">
        <v>38</v>
      </c>
    </row>
    <row r="164" spans="3:10" ht="15">
      <c r="C164" s="37">
        <v>7</v>
      </c>
      <c r="D164" s="39" t="s">
        <v>148</v>
      </c>
      <c r="E164" s="37">
        <v>2005</v>
      </c>
      <c r="F164" s="37" t="s">
        <v>0</v>
      </c>
      <c r="G164" s="37" t="s">
        <v>359</v>
      </c>
      <c r="H164" s="38">
        <v>0.005497685185185185</v>
      </c>
      <c r="I164" s="5">
        <v>7</v>
      </c>
      <c r="J164" s="6">
        <v>36</v>
      </c>
    </row>
    <row r="165" spans="3:10" ht="15">
      <c r="C165" s="37">
        <v>8</v>
      </c>
      <c r="D165" s="39" t="s">
        <v>409</v>
      </c>
      <c r="E165" s="37">
        <v>2004</v>
      </c>
      <c r="F165" s="37" t="s">
        <v>4</v>
      </c>
      <c r="G165" s="37" t="s">
        <v>340</v>
      </c>
      <c r="H165" s="38">
        <v>0.005462962962962964</v>
      </c>
      <c r="I165" s="5">
        <v>8</v>
      </c>
      <c r="J165" s="6">
        <v>34</v>
      </c>
    </row>
    <row r="166" spans="3:10" ht="15">
      <c r="C166" s="37">
        <v>9</v>
      </c>
      <c r="D166" s="39" t="s">
        <v>410</v>
      </c>
      <c r="E166" s="37">
        <v>2005</v>
      </c>
      <c r="F166" s="37" t="s">
        <v>4</v>
      </c>
      <c r="G166" s="37" t="s">
        <v>340</v>
      </c>
      <c r="H166" s="38">
        <v>0.007395833333333334</v>
      </c>
      <c r="I166" s="5">
        <v>9</v>
      </c>
      <c r="J166" s="6">
        <v>32</v>
      </c>
    </row>
    <row r="167" spans="3:9" ht="15">
      <c r="C167" s="37" t="s">
        <v>411</v>
      </c>
      <c r="D167" s="37"/>
      <c r="E167" s="37"/>
      <c r="F167" s="37"/>
      <c r="G167" s="37"/>
      <c r="H167" s="37"/>
      <c r="I167"/>
    </row>
    <row r="168" spans="3:10" ht="31.5">
      <c r="C168" s="34" t="s">
        <v>6</v>
      </c>
      <c r="D168" s="34" t="s">
        <v>230</v>
      </c>
      <c r="E168" s="34" t="s">
        <v>66</v>
      </c>
      <c r="F168" s="34" t="s">
        <v>231</v>
      </c>
      <c r="G168" s="34" t="s">
        <v>324</v>
      </c>
      <c r="H168" s="34" t="s">
        <v>196</v>
      </c>
      <c r="I168" s="4" t="s">
        <v>6</v>
      </c>
      <c r="J168" s="4" t="s">
        <v>8</v>
      </c>
    </row>
    <row r="169" spans="3:10" ht="15">
      <c r="C169" s="37">
        <v>1</v>
      </c>
      <c r="D169" s="39" t="s">
        <v>114</v>
      </c>
      <c r="E169" s="37">
        <v>2006</v>
      </c>
      <c r="F169" s="37" t="s">
        <v>1</v>
      </c>
      <c r="G169" s="37" t="s">
        <v>320</v>
      </c>
      <c r="H169" s="38">
        <v>0.003645833333333333</v>
      </c>
      <c r="I169" s="5">
        <v>1</v>
      </c>
      <c r="J169" s="6">
        <v>60</v>
      </c>
    </row>
    <row r="170" spans="3:10" ht="15">
      <c r="C170" s="37">
        <v>2</v>
      </c>
      <c r="D170" s="39" t="s">
        <v>412</v>
      </c>
      <c r="E170" s="37">
        <v>2006</v>
      </c>
      <c r="F170" s="37" t="s">
        <v>0</v>
      </c>
      <c r="G170" s="37" t="s">
        <v>340</v>
      </c>
      <c r="H170" s="38">
        <v>0.003900462962962963</v>
      </c>
      <c r="I170" s="5">
        <v>2</v>
      </c>
      <c r="J170" s="6">
        <v>54</v>
      </c>
    </row>
    <row r="171" spans="3:10" ht="15">
      <c r="C171" s="37">
        <v>3</v>
      </c>
      <c r="D171" s="39" t="s">
        <v>115</v>
      </c>
      <c r="E171" s="37">
        <v>2006</v>
      </c>
      <c r="F171" s="37" t="s">
        <v>1</v>
      </c>
      <c r="G171" s="37" t="s">
        <v>320</v>
      </c>
      <c r="H171" s="38">
        <v>0.0038541666666666668</v>
      </c>
      <c r="I171" s="5">
        <v>3</v>
      </c>
      <c r="J171" s="6">
        <v>48</v>
      </c>
    </row>
    <row r="172" spans="3:10" ht="15">
      <c r="C172" s="37">
        <v>4</v>
      </c>
      <c r="D172" s="39" t="s">
        <v>199</v>
      </c>
      <c r="E172" s="37">
        <v>2006</v>
      </c>
      <c r="F172" s="37" t="s">
        <v>0</v>
      </c>
      <c r="G172" s="37" t="s">
        <v>340</v>
      </c>
      <c r="H172" s="38">
        <v>0.003993055555555556</v>
      </c>
      <c r="I172" s="5">
        <v>4</v>
      </c>
      <c r="J172" s="6">
        <v>43</v>
      </c>
    </row>
    <row r="173" spans="3:10" ht="15">
      <c r="C173" s="37">
        <v>5</v>
      </c>
      <c r="D173" s="39" t="s">
        <v>203</v>
      </c>
      <c r="E173" s="37">
        <v>2006</v>
      </c>
      <c r="F173" s="37" t="s">
        <v>0</v>
      </c>
      <c r="G173" s="37" t="s">
        <v>340</v>
      </c>
      <c r="H173" s="38">
        <v>0.004224537037037037</v>
      </c>
      <c r="I173" s="5">
        <v>5</v>
      </c>
      <c r="J173" s="6">
        <v>40</v>
      </c>
    </row>
    <row r="174" spans="3:10" ht="15">
      <c r="C174" s="37">
        <v>6</v>
      </c>
      <c r="D174" s="39" t="s">
        <v>175</v>
      </c>
      <c r="E174" s="37">
        <v>2007</v>
      </c>
      <c r="F174" s="37" t="s">
        <v>2</v>
      </c>
      <c r="G174" s="37" t="s">
        <v>384</v>
      </c>
      <c r="H174" s="38">
        <v>0.004143518518518519</v>
      </c>
      <c r="I174" s="5">
        <v>6</v>
      </c>
      <c r="J174" s="6">
        <v>38</v>
      </c>
    </row>
    <row r="175" spans="3:10" ht="15">
      <c r="C175" s="37">
        <v>7</v>
      </c>
      <c r="D175" s="39" t="s">
        <v>174</v>
      </c>
      <c r="E175" s="37">
        <v>2007</v>
      </c>
      <c r="F175" s="37" t="s">
        <v>2</v>
      </c>
      <c r="G175" s="37" t="s">
        <v>384</v>
      </c>
      <c r="H175" s="38">
        <v>0.004131944444444444</v>
      </c>
      <c r="I175" s="5">
        <v>7</v>
      </c>
      <c r="J175" s="6">
        <v>36</v>
      </c>
    </row>
    <row r="176" spans="3:10" ht="15">
      <c r="C176" s="37">
        <v>8</v>
      </c>
      <c r="D176" s="39" t="s">
        <v>200</v>
      </c>
      <c r="E176" s="37">
        <v>2006</v>
      </c>
      <c r="F176" s="37" t="s">
        <v>201</v>
      </c>
      <c r="G176" s="37" t="s">
        <v>355</v>
      </c>
      <c r="H176" s="38">
        <v>0.004479166666666667</v>
      </c>
      <c r="I176" s="5">
        <v>8</v>
      </c>
      <c r="J176" s="6">
        <v>34</v>
      </c>
    </row>
    <row r="177" spans="3:10" ht="15">
      <c r="C177" s="37">
        <v>9</v>
      </c>
      <c r="D177" s="39" t="s">
        <v>413</v>
      </c>
      <c r="E177" s="37">
        <v>2006</v>
      </c>
      <c r="F177" s="37" t="s">
        <v>0</v>
      </c>
      <c r="G177" s="37" t="s">
        <v>340</v>
      </c>
      <c r="H177" s="38">
        <v>0.00462962962962963</v>
      </c>
      <c r="I177" s="5">
        <v>9</v>
      </c>
      <c r="J177" s="6">
        <v>32</v>
      </c>
    </row>
    <row r="178" spans="3:10" ht="15">
      <c r="C178" s="37">
        <v>10</v>
      </c>
      <c r="D178" s="39" t="s">
        <v>414</v>
      </c>
      <c r="E178" s="37">
        <v>2007</v>
      </c>
      <c r="F178" s="37" t="s">
        <v>0</v>
      </c>
      <c r="G178" s="37" t="s">
        <v>340</v>
      </c>
      <c r="H178" s="38">
        <v>0.004826388888888889</v>
      </c>
      <c r="I178" s="5">
        <v>10</v>
      </c>
      <c r="J178" s="6">
        <v>31</v>
      </c>
    </row>
    <row r="179" spans="3:10" ht="15">
      <c r="C179" s="37">
        <v>11</v>
      </c>
      <c r="D179" s="39" t="s">
        <v>177</v>
      </c>
      <c r="E179" s="37">
        <v>2007</v>
      </c>
      <c r="F179" s="37" t="s">
        <v>2</v>
      </c>
      <c r="G179" s="37" t="s">
        <v>384</v>
      </c>
      <c r="H179" s="38">
        <v>0.004548611111111111</v>
      </c>
      <c r="I179" s="5">
        <v>11</v>
      </c>
      <c r="J179" s="6">
        <v>30</v>
      </c>
    </row>
    <row r="180" spans="3:10" ht="15">
      <c r="C180" s="37">
        <v>12</v>
      </c>
      <c r="D180" s="39" t="s">
        <v>415</v>
      </c>
      <c r="E180" s="37">
        <v>2007</v>
      </c>
      <c r="F180" s="37" t="s">
        <v>1</v>
      </c>
      <c r="G180" s="37" t="s">
        <v>362</v>
      </c>
      <c r="H180" s="38">
        <v>0.005115740740740741</v>
      </c>
      <c r="I180" s="5">
        <v>12</v>
      </c>
      <c r="J180" s="6">
        <v>28</v>
      </c>
    </row>
    <row r="181" spans="3:10" ht="15">
      <c r="C181" s="37">
        <v>13</v>
      </c>
      <c r="D181" s="39" t="s">
        <v>416</v>
      </c>
      <c r="E181" s="37">
        <v>2007</v>
      </c>
      <c r="F181" s="37" t="s">
        <v>201</v>
      </c>
      <c r="G181" s="37" t="s">
        <v>355</v>
      </c>
      <c r="H181" s="38">
        <v>0.006018518518518518</v>
      </c>
      <c r="I181" s="5">
        <v>13</v>
      </c>
      <c r="J181" s="6">
        <v>26</v>
      </c>
    </row>
    <row r="182" spans="3:10" ht="15">
      <c r="C182" s="37">
        <v>14</v>
      </c>
      <c r="D182" s="39" t="s">
        <v>417</v>
      </c>
      <c r="E182" s="37">
        <v>2007</v>
      </c>
      <c r="F182" s="37" t="s">
        <v>4</v>
      </c>
      <c r="G182" s="37" t="s">
        <v>340</v>
      </c>
      <c r="H182" s="38">
        <v>0.005798611111111111</v>
      </c>
      <c r="I182" s="5">
        <v>14</v>
      </c>
      <c r="J182" s="6">
        <v>24</v>
      </c>
    </row>
    <row r="183" spans="3:9" ht="15">
      <c r="C183" s="37" t="s">
        <v>418</v>
      </c>
      <c r="D183" s="37"/>
      <c r="E183" s="37"/>
      <c r="F183" s="37"/>
      <c r="G183" s="37"/>
      <c r="H183" s="37"/>
      <c r="I183"/>
    </row>
    <row r="184" spans="3:10" ht="31.5">
      <c r="C184" s="34" t="s">
        <v>6</v>
      </c>
      <c r="D184" s="34" t="s">
        <v>230</v>
      </c>
      <c r="E184" s="34" t="s">
        <v>66</v>
      </c>
      <c r="F184" s="34" t="s">
        <v>231</v>
      </c>
      <c r="G184" s="34" t="s">
        <v>324</v>
      </c>
      <c r="H184" s="34" t="s">
        <v>196</v>
      </c>
      <c r="I184" s="4" t="s">
        <v>6</v>
      </c>
      <c r="J184" s="4" t="s">
        <v>8</v>
      </c>
    </row>
    <row r="185" spans="3:10" ht="15">
      <c r="C185" s="37">
        <v>1</v>
      </c>
      <c r="D185" s="39" t="s">
        <v>32</v>
      </c>
      <c r="E185" s="37">
        <v>1968</v>
      </c>
      <c r="F185" s="37" t="s">
        <v>29</v>
      </c>
      <c r="G185" s="37"/>
      <c r="H185" s="38">
        <v>0.004363425925925926</v>
      </c>
      <c r="I185" s="5">
        <v>1</v>
      </c>
      <c r="J185" s="6">
        <v>60</v>
      </c>
    </row>
    <row r="186" spans="3:10" ht="15">
      <c r="C186" s="37">
        <v>2</v>
      </c>
      <c r="D186" s="39" t="s">
        <v>54</v>
      </c>
      <c r="E186" s="37">
        <v>1965</v>
      </c>
      <c r="F186" s="37" t="s">
        <v>1</v>
      </c>
      <c r="G186" s="37" t="s">
        <v>403</v>
      </c>
      <c r="H186" s="38">
        <v>0.005509259259259259</v>
      </c>
      <c r="I186" s="5">
        <v>2</v>
      </c>
      <c r="J186" s="6">
        <v>54</v>
      </c>
    </row>
    <row r="187" spans="3:9" ht="15">
      <c r="C187" s="29"/>
      <c r="D187" s="40"/>
      <c r="E187" s="29"/>
      <c r="F187" s="29"/>
      <c r="G187" s="29"/>
      <c r="H187" s="29"/>
      <c r="I187"/>
    </row>
    <row r="188" spans="3:9" ht="15">
      <c r="C188" s="29" t="s">
        <v>261</v>
      </c>
      <c r="D188" s="29" t="s">
        <v>419</v>
      </c>
      <c r="E188" s="29"/>
      <c r="F188" s="29"/>
      <c r="G188" s="29"/>
      <c r="H188" s="29"/>
      <c r="I188"/>
    </row>
    <row r="189" spans="3:9" ht="15">
      <c r="C189" s="29" t="s">
        <v>420</v>
      </c>
      <c r="D189" s="29" t="s">
        <v>421</v>
      </c>
      <c r="E189" s="29"/>
      <c r="F189" s="29"/>
      <c r="G189" s="29"/>
      <c r="H189" s="29"/>
      <c r="I189"/>
    </row>
  </sheetData>
  <sheetProtection/>
  <mergeCells count="3">
    <mergeCell ref="C2:I2"/>
    <mergeCell ref="C3:I3"/>
    <mergeCell ref="C4:I4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K166"/>
  <sheetViews>
    <sheetView zoomScalePageLayoutView="0" workbookViewId="0" topLeftCell="A1">
      <selection activeCell="I10" sqref="I10:J18"/>
    </sheetView>
  </sheetViews>
  <sheetFormatPr defaultColWidth="9.140625" defaultRowHeight="12.75"/>
  <cols>
    <col min="1" max="2" width="9.140625" style="28" customWidth="1"/>
    <col min="3" max="3" width="10.7109375" style="28" customWidth="1"/>
    <col min="4" max="4" width="20.28125" style="28" customWidth="1"/>
    <col min="5" max="5" width="12.28125" style="28" customWidth="1"/>
    <col min="6" max="6" width="21.8515625" style="28" customWidth="1"/>
    <col min="7" max="7" width="10.8515625" style="28" customWidth="1"/>
    <col min="8" max="8" width="13.00390625" style="28" customWidth="1"/>
    <col min="9" max="9" width="9.140625" style="28" customWidth="1"/>
    <col min="10" max="10" width="15.421875" style="28" customWidth="1"/>
    <col min="11" max="16384" width="9.140625" style="28" customWidth="1"/>
  </cols>
  <sheetData>
    <row r="1" spans="2:8" ht="18">
      <c r="B1" s="201" t="s">
        <v>541</v>
      </c>
      <c r="C1" s="202"/>
      <c r="D1" s="202"/>
      <c r="E1" s="202"/>
      <c r="F1" s="202"/>
      <c r="G1" s="202"/>
      <c r="H1" s="202"/>
    </row>
    <row r="2" spans="2:8" ht="18">
      <c r="B2" s="148"/>
      <c r="C2" s="148"/>
      <c r="D2" s="148"/>
      <c r="E2" s="148"/>
      <c r="F2" s="148"/>
      <c r="G2" s="148"/>
      <c r="H2" s="148"/>
    </row>
    <row r="3" spans="2:8" ht="18">
      <c r="B3" s="201" t="s">
        <v>542</v>
      </c>
      <c r="C3" s="202"/>
      <c r="D3" s="202"/>
      <c r="E3" s="202"/>
      <c r="F3" s="202"/>
      <c r="G3" s="202"/>
      <c r="H3" s="202"/>
    </row>
    <row r="4" spans="2:8" ht="18">
      <c r="B4" s="201" t="s">
        <v>543</v>
      </c>
      <c r="C4" s="202"/>
      <c r="D4" s="202"/>
      <c r="E4" s="202"/>
      <c r="F4" s="202"/>
      <c r="G4" s="202"/>
      <c r="H4" s="202"/>
    </row>
    <row r="5" spans="2:8" ht="18">
      <c r="B5" s="201"/>
      <c r="C5" s="202"/>
      <c r="D5" s="202"/>
      <c r="E5" s="202"/>
      <c r="F5" s="202"/>
      <c r="G5" s="202"/>
      <c r="H5" s="202"/>
    </row>
    <row r="6" spans="2:8" ht="12.75">
      <c r="B6" s="203" t="s">
        <v>544</v>
      </c>
      <c r="C6" s="204"/>
      <c r="D6" s="204"/>
      <c r="E6" s="204"/>
      <c r="F6" s="204"/>
      <c r="G6" s="204"/>
      <c r="H6" s="204"/>
    </row>
    <row r="7" spans="2:8" ht="12.75">
      <c r="B7" s="150"/>
      <c r="C7" s="149"/>
      <c r="D7" s="149"/>
      <c r="E7" s="149"/>
      <c r="F7" s="149"/>
      <c r="G7" s="149"/>
      <c r="H7" s="149"/>
    </row>
    <row r="8" spans="2:10" ht="50.25" customHeight="1">
      <c r="B8" s="151" t="s">
        <v>648</v>
      </c>
      <c r="C8" s="151" t="s">
        <v>649</v>
      </c>
      <c r="D8" s="151" t="s">
        <v>545</v>
      </c>
      <c r="E8" s="151" t="s">
        <v>66</v>
      </c>
      <c r="F8" s="151" t="s">
        <v>546</v>
      </c>
      <c r="G8" s="151" t="s">
        <v>196</v>
      </c>
      <c r="H8" s="151" t="s">
        <v>650</v>
      </c>
      <c r="I8" s="4" t="s">
        <v>6</v>
      </c>
      <c r="J8" s="4" t="s">
        <v>8</v>
      </c>
    </row>
    <row r="9" spans="2:8" ht="13.5" customHeight="1">
      <c r="B9" s="205" t="s">
        <v>652</v>
      </c>
      <c r="C9" s="206" t="s">
        <v>651</v>
      </c>
      <c r="D9" s="206"/>
      <c r="E9" s="206"/>
      <c r="F9" s="206"/>
      <c r="G9" s="206"/>
      <c r="H9" s="207"/>
    </row>
    <row r="10" spans="2:10" ht="15">
      <c r="B10" s="152">
        <v>1</v>
      </c>
      <c r="C10" s="152">
        <v>75</v>
      </c>
      <c r="D10" s="153" t="s">
        <v>70</v>
      </c>
      <c r="E10" s="152">
        <v>2005</v>
      </c>
      <c r="F10" s="152" t="s">
        <v>547</v>
      </c>
      <c r="G10" s="154">
        <v>0.007835648148148149</v>
      </c>
      <c r="H10" s="154">
        <v>0</v>
      </c>
      <c r="I10" s="5">
        <v>1</v>
      </c>
      <c r="J10" s="6">
        <v>60</v>
      </c>
    </row>
    <row r="11" spans="2:10" ht="15">
      <c r="B11" s="152">
        <v>2</v>
      </c>
      <c r="C11" s="152">
        <v>79</v>
      </c>
      <c r="D11" s="153" t="s">
        <v>57</v>
      </c>
      <c r="E11" s="152">
        <v>2005</v>
      </c>
      <c r="F11" s="152" t="s">
        <v>547</v>
      </c>
      <c r="G11" s="154">
        <v>0.007951388888888888</v>
      </c>
      <c r="H11" s="152" t="s">
        <v>548</v>
      </c>
      <c r="I11" s="5">
        <v>2</v>
      </c>
      <c r="J11" s="6">
        <v>54</v>
      </c>
    </row>
    <row r="12" spans="2:10" ht="15">
      <c r="B12" s="152">
        <v>3</v>
      </c>
      <c r="C12" s="152">
        <v>78</v>
      </c>
      <c r="D12" s="153" t="s">
        <v>549</v>
      </c>
      <c r="E12" s="152">
        <v>2004</v>
      </c>
      <c r="F12" s="152" t="s">
        <v>550</v>
      </c>
      <c r="G12" s="154">
        <v>0.007986111111111112</v>
      </c>
      <c r="H12" s="152" t="s">
        <v>551</v>
      </c>
      <c r="I12" s="5">
        <v>3</v>
      </c>
      <c r="J12" s="6">
        <v>48</v>
      </c>
    </row>
    <row r="13" spans="2:10" ht="15">
      <c r="B13" s="152">
        <v>4</v>
      </c>
      <c r="C13" s="152">
        <v>73</v>
      </c>
      <c r="D13" s="153" t="s">
        <v>485</v>
      </c>
      <c r="E13" s="152">
        <v>2004</v>
      </c>
      <c r="F13" s="152" t="s">
        <v>552</v>
      </c>
      <c r="G13" s="154">
        <v>0.008645833333333333</v>
      </c>
      <c r="H13" s="152" t="s">
        <v>553</v>
      </c>
      <c r="I13" s="5">
        <v>4</v>
      </c>
      <c r="J13" s="6">
        <v>43</v>
      </c>
    </row>
    <row r="14" spans="2:10" ht="15">
      <c r="B14" s="152">
        <v>5</v>
      </c>
      <c r="C14" s="152">
        <v>76</v>
      </c>
      <c r="D14" s="153" t="s">
        <v>554</v>
      </c>
      <c r="E14" s="152">
        <v>2004</v>
      </c>
      <c r="F14" s="152" t="s">
        <v>555</v>
      </c>
      <c r="G14" s="154">
        <v>0.00900462962962963</v>
      </c>
      <c r="H14" s="152" t="s">
        <v>556</v>
      </c>
      <c r="I14" s="5">
        <v>5</v>
      </c>
      <c r="J14" s="6">
        <v>40</v>
      </c>
    </row>
    <row r="15" spans="2:10" ht="15">
      <c r="B15" s="152">
        <v>6</v>
      </c>
      <c r="C15" s="152">
        <v>80</v>
      </c>
      <c r="D15" s="153" t="s">
        <v>202</v>
      </c>
      <c r="E15" s="152">
        <v>2005</v>
      </c>
      <c r="F15" s="152" t="s">
        <v>552</v>
      </c>
      <c r="G15" s="154">
        <v>0.009479166666666667</v>
      </c>
      <c r="H15" s="152" t="s">
        <v>557</v>
      </c>
      <c r="I15" s="5">
        <v>6</v>
      </c>
      <c r="J15" s="6">
        <v>38</v>
      </c>
    </row>
    <row r="16" spans="2:10" ht="15">
      <c r="B16" s="152">
        <v>7</v>
      </c>
      <c r="C16" s="152">
        <v>77</v>
      </c>
      <c r="D16" s="153" t="s">
        <v>409</v>
      </c>
      <c r="E16" s="152">
        <v>2004</v>
      </c>
      <c r="F16" s="152" t="s">
        <v>4</v>
      </c>
      <c r="G16" s="154">
        <v>0.01017361111111111</v>
      </c>
      <c r="H16" s="152" t="s">
        <v>558</v>
      </c>
      <c r="I16" s="5">
        <v>7</v>
      </c>
      <c r="J16" s="6">
        <v>36</v>
      </c>
    </row>
    <row r="17" spans="2:10" ht="15">
      <c r="B17" s="152">
        <v>8</v>
      </c>
      <c r="C17" s="152">
        <v>74</v>
      </c>
      <c r="D17" s="153" t="s">
        <v>148</v>
      </c>
      <c r="E17" s="152">
        <v>2005</v>
      </c>
      <c r="F17" s="152" t="s">
        <v>555</v>
      </c>
      <c r="G17" s="154">
        <v>0.010972222222222223</v>
      </c>
      <c r="H17" s="152" t="s">
        <v>559</v>
      </c>
      <c r="I17" s="5">
        <v>8</v>
      </c>
      <c r="J17" s="6">
        <v>34</v>
      </c>
    </row>
    <row r="18" spans="2:10" ht="15">
      <c r="B18" s="152">
        <v>9</v>
      </c>
      <c r="C18" s="152">
        <v>72</v>
      </c>
      <c r="D18" s="153" t="s">
        <v>560</v>
      </c>
      <c r="E18" s="152">
        <v>2005</v>
      </c>
      <c r="F18" s="152" t="s">
        <v>4</v>
      </c>
      <c r="G18" s="154">
        <v>0.011539351851851851</v>
      </c>
      <c r="H18" s="152" t="s">
        <v>561</v>
      </c>
      <c r="I18" s="5">
        <v>9</v>
      </c>
      <c r="J18" s="6">
        <v>32</v>
      </c>
    </row>
    <row r="19" spans="2:10" ht="15">
      <c r="B19" s="152">
        <v>10</v>
      </c>
      <c r="C19" s="152">
        <v>71</v>
      </c>
      <c r="D19" s="153" t="s">
        <v>562</v>
      </c>
      <c r="E19" s="152">
        <v>2004</v>
      </c>
      <c r="F19" s="152" t="s">
        <v>4</v>
      </c>
      <c r="G19" s="154">
        <v>0.011805555555555555</v>
      </c>
      <c r="H19" s="152" t="s">
        <v>563</v>
      </c>
      <c r="I19" s="5">
        <v>10</v>
      </c>
      <c r="J19" s="6">
        <v>31</v>
      </c>
    </row>
    <row r="20" spans="2:8" ht="12.75">
      <c r="B20" s="152"/>
      <c r="C20" s="152"/>
      <c r="D20" s="152"/>
      <c r="E20" s="152"/>
      <c r="F20" s="152"/>
      <c r="G20" s="154"/>
      <c r="H20" s="152"/>
    </row>
    <row r="21" spans="2:10" ht="35.25" customHeight="1">
      <c r="B21" s="200" t="s">
        <v>564</v>
      </c>
      <c r="C21" s="200"/>
      <c r="D21" s="200"/>
      <c r="E21" s="200"/>
      <c r="F21" s="200"/>
      <c r="G21" s="200"/>
      <c r="H21" s="200"/>
      <c r="I21" s="4" t="s">
        <v>6</v>
      </c>
      <c r="J21" s="4" t="s">
        <v>8</v>
      </c>
    </row>
    <row r="22" spans="2:10" ht="15">
      <c r="B22" s="152">
        <v>1</v>
      </c>
      <c r="C22" s="152">
        <v>113</v>
      </c>
      <c r="D22" s="153" t="s">
        <v>105</v>
      </c>
      <c r="E22" s="152">
        <v>2007</v>
      </c>
      <c r="F22" s="152" t="s">
        <v>547</v>
      </c>
      <c r="G22" s="154">
        <v>0.01230324074074074</v>
      </c>
      <c r="H22" s="154">
        <v>0</v>
      </c>
      <c r="I22" s="5">
        <v>1</v>
      </c>
      <c r="J22" s="6">
        <v>60</v>
      </c>
    </row>
    <row r="23" spans="2:10" ht="15">
      <c r="B23" s="152">
        <v>2</v>
      </c>
      <c r="C23" s="152">
        <v>99</v>
      </c>
      <c r="D23" s="153" t="s">
        <v>93</v>
      </c>
      <c r="E23" s="152">
        <v>2007</v>
      </c>
      <c r="F23" s="152" t="s">
        <v>565</v>
      </c>
      <c r="G23" s="154">
        <v>0.01298611111111111</v>
      </c>
      <c r="H23" s="152" t="s">
        <v>566</v>
      </c>
      <c r="I23" s="5">
        <v>2</v>
      </c>
      <c r="J23" s="6">
        <v>54</v>
      </c>
    </row>
    <row r="24" spans="2:10" ht="15">
      <c r="B24" s="152">
        <v>3</v>
      </c>
      <c r="C24" s="152">
        <v>106</v>
      </c>
      <c r="D24" s="153" t="s">
        <v>135</v>
      </c>
      <c r="E24" s="152">
        <v>2007</v>
      </c>
      <c r="F24" s="152" t="s">
        <v>555</v>
      </c>
      <c r="G24" s="154">
        <v>0.013524305555555555</v>
      </c>
      <c r="H24" s="152" t="s">
        <v>567</v>
      </c>
      <c r="I24" s="5">
        <v>3</v>
      </c>
      <c r="J24" s="6">
        <v>48</v>
      </c>
    </row>
    <row r="25" spans="2:10" ht="15">
      <c r="B25" s="152">
        <v>4</v>
      </c>
      <c r="C25" s="152">
        <v>96</v>
      </c>
      <c r="D25" s="153" t="s">
        <v>568</v>
      </c>
      <c r="E25" s="152">
        <v>2006</v>
      </c>
      <c r="F25" s="152" t="s">
        <v>552</v>
      </c>
      <c r="G25" s="154">
        <v>0.013530092592592594</v>
      </c>
      <c r="H25" s="152" t="s">
        <v>569</v>
      </c>
      <c r="I25" s="5">
        <v>4</v>
      </c>
      <c r="J25" s="6">
        <v>43</v>
      </c>
    </row>
    <row r="26" spans="2:10" ht="15">
      <c r="B26" s="152">
        <v>5</v>
      </c>
      <c r="C26" s="152">
        <v>109</v>
      </c>
      <c r="D26" s="153" t="s">
        <v>81</v>
      </c>
      <c r="E26" s="152">
        <v>2007</v>
      </c>
      <c r="F26" s="152" t="s">
        <v>550</v>
      </c>
      <c r="G26" s="154">
        <v>0.01355324074074074</v>
      </c>
      <c r="H26" s="152" t="s">
        <v>570</v>
      </c>
      <c r="I26" s="5">
        <v>5</v>
      </c>
      <c r="J26" s="6">
        <v>40</v>
      </c>
    </row>
    <row r="27" spans="2:10" ht="15">
      <c r="B27" s="152">
        <v>6</v>
      </c>
      <c r="C27" s="152">
        <v>105</v>
      </c>
      <c r="D27" s="153" t="s">
        <v>571</v>
      </c>
      <c r="E27" s="152">
        <v>2006</v>
      </c>
      <c r="F27" s="152" t="s">
        <v>4</v>
      </c>
      <c r="G27" s="154">
        <v>0.014826388888888889</v>
      </c>
      <c r="H27" s="152" t="s">
        <v>572</v>
      </c>
      <c r="I27" s="5">
        <v>6</v>
      </c>
      <c r="J27" s="6">
        <v>38</v>
      </c>
    </row>
    <row r="28" spans="2:10" ht="15">
      <c r="B28" s="152">
        <v>7</v>
      </c>
      <c r="C28" s="152">
        <v>97</v>
      </c>
      <c r="D28" s="153" t="s">
        <v>573</v>
      </c>
      <c r="E28" s="152">
        <v>2007</v>
      </c>
      <c r="F28" s="152" t="s">
        <v>555</v>
      </c>
      <c r="G28" s="154">
        <v>0.015266203703703705</v>
      </c>
      <c r="H28" s="152" t="s">
        <v>574</v>
      </c>
      <c r="I28" s="5">
        <v>7</v>
      </c>
      <c r="J28" s="6">
        <v>36</v>
      </c>
    </row>
    <row r="29" spans="2:10" ht="15">
      <c r="B29" s="152">
        <v>8</v>
      </c>
      <c r="C29" s="152">
        <v>112</v>
      </c>
      <c r="D29" s="153" t="s">
        <v>205</v>
      </c>
      <c r="E29" s="152">
        <v>2007</v>
      </c>
      <c r="F29" s="152" t="s">
        <v>565</v>
      </c>
      <c r="G29" s="154">
        <v>0.015358796296296296</v>
      </c>
      <c r="H29" s="152" t="s">
        <v>575</v>
      </c>
      <c r="I29" s="5">
        <v>8</v>
      </c>
      <c r="J29" s="6">
        <v>34</v>
      </c>
    </row>
    <row r="30" spans="2:10" ht="15">
      <c r="B30" s="152">
        <v>9</v>
      </c>
      <c r="C30" s="152">
        <v>102</v>
      </c>
      <c r="D30" s="153" t="s">
        <v>154</v>
      </c>
      <c r="E30" s="152">
        <v>2007</v>
      </c>
      <c r="F30" s="152" t="s">
        <v>552</v>
      </c>
      <c r="G30" s="154">
        <v>0.01596064814814815</v>
      </c>
      <c r="H30" s="152" t="s">
        <v>576</v>
      </c>
      <c r="I30" s="5">
        <v>9</v>
      </c>
      <c r="J30" s="6">
        <v>32</v>
      </c>
    </row>
    <row r="31" spans="2:10" ht="15">
      <c r="B31" s="152">
        <v>10</v>
      </c>
      <c r="C31" s="152">
        <v>110</v>
      </c>
      <c r="D31" s="153" t="s">
        <v>577</v>
      </c>
      <c r="E31" s="152">
        <v>2006</v>
      </c>
      <c r="F31" s="152" t="s">
        <v>4</v>
      </c>
      <c r="G31" s="154">
        <v>0.016412037037037037</v>
      </c>
      <c r="H31" s="152" t="s">
        <v>578</v>
      </c>
      <c r="I31" s="5">
        <v>10</v>
      </c>
      <c r="J31" s="6">
        <v>31</v>
      </c>
    </row>
    <row r="32" spans="2:10" ht="15">
      <c r="B32" s="152">
        <v>11</v>
      </c>
      <c r="C32" s="152">
        <v>114</v>
      </c>
      <c r="D32" s="153" t="s">
        <v>192</v>
      </c>
      <c r="E32" s="152">
        <v>2006</v>
      </c>
      <c r="F32" s="152" t="s">
        <v>550</v>
      </c>
      <c r="G32" s="154">
        <v>0.01659722222222222</v>
      </c>
      <c r="H32" s="152" t="s">
        <v>579</v>
      </c>
      <c r="I32" s="5">
        <v>11</v>
      </c>
      <c r="J32" s="6">
        <v>30</v>
      </c>
    </row>
    <row r="33" spans="2:10" ht="15">
      <c r="B33" s="152">
        <v>12</v>
      </c>
      <c r="C33" s="152">
        <v>107</v>
      </c>
      <c r="D33" s="153" t="s">
        <v>580</v>
      </c>
      <c r="E33" s="152">
        <v>2006</v>
      </c>
      <c r="F33" s="152" t="s">
        <v>4</v>
      </c>
      <c r="G33" s="154">
        <v>0.017106481481481483</v>
      </c>
      <c r="H33" s="152" t="s">
        <v>581</v>
      </c>
      <c r="I33" s="5">
        <v>12</v>
      </c>
      <c r="J33" s="6">
        <v>28</v>
      </c>
    </row>
    <row r="34" spans="2:10" ht="15">
      <c r="B34" s="152">
        <v>13</v>
      </c>
      <c r="C34" s="152">
        <v>104</v>
      </c>
      <c r="D34" s="153" t="s">
        <v>582</v>
      </c>
      <c r="E34" s="152">
        <v>2006</v>
      </c>
      <c r="F34" s="152" t="s">
        <v>4</v>
      </c>
      <c r="G34" s="154">
        <v>0.017187499999999998</v>
      </c>
      <c r="H34" s="152" t="s">
        <v>583</v>
      </c>
      <c r="I34" s="5">
        <v>13</v>
      </c>
      <c r="J34" s="6">
        <v>26</v>
      </c>
    </row>
    <row r="35" spans="2:8" ht="12.75">
      <c r="B35" s="152"/>
      <c r="C35" s="152"/>
      <c r="D35" s="153"/>
      <c r="E35" s="152"/>
      <c r="F35" s="152"/>
      <c r="G35" s="154"/>
      <c r="H35" s="152"/>
    </row>
    <row r="36" spans="2:10" ht="38.25" customHeight="1">
      <c r="B36" s="208" t="s">
        <v>584</v>
      </c>
      <c r="C36" s="208"/>
      <c r="D36" s="208"/>
      <c r="E36" s="208"/>
      <c r="F36" s="208"/>
      <c r="G36" s="208"/>
      <c r="H36" s="208"/>
      <c r="I36" s="4" t="s">
        <v>6</v>
      </c>
      <c r="J36" s="4" t="s">
        <v>8</v>
      </c>
    </row>
    <row r="37" spans="2:10" ht="15">
      <c r="B37" s="152">
        <v>1</v>
      </c>
      <c r="C37" s="152">
        <v>66</v>
      </c>
      <c r="D37" s="153" t="s">
        <v>115</v>
      </c>
      <c r="E37" s="152">
        <v>2006</v>
      </c>
      <c r="F37" s="152" t="s">
        <v>552</v>
      </c>
      <c r="G37" s="154">
        <v>0.007500000000000001</v>
      </c>
      <c r="H37" s="154">
        <v>0</v>
      </c>
      <c r="I37" s="5">
        <v>1</v>
      </c>
      <c r="J37" s="6">
        <v>60</v>
      </c>
    </row>
    <row r="38" spans="2:10" ht="15">
      <c r="B38" s="152">
        <v>2</v>
      </c>
      <c r="C38" s="152">
        <v>54</v>
      </c>
      <c r="D38" s="153" t="s">
        <v>114</v>
      </c>
      <c r="E38" s="152">
        <v>2006</v>
      </c>
      <c r="F38" s="152" t="s">
        <v>552</v>
      </c>
      <c r="G38" s="154">
        <v>0.007569444444444445</v>
      </c>
      <c r="H38" s="152" t="s">
        <v>585</v>
      </c>
      <c r="I38" s="5">
        <v>2</v>
      </c>
      <c r="J38" s="6">
        <v>54</v>
      </c>
    </row>
    <row r="39" spans="2:10" ht="15">
      <c r="B39" s="152">
        <v>3</v>
      </c>
      <c r="C39" s="152">
        <v>67</v>
      </c>
      <c r="D39" s="153" t="s">
        <v>100</v>
      </c>
      <c r="E39" s="152">
        <v>2006</v>
      </c>
      <c r="F39" s="152" t="s">
        <v>547</v>
      </c>
      <c r="G39" s="154">
        <v>0.007916666666666667</v>
      </c>
      <c r="H39" s="152" t="s">
        <v>586</v>
      </c>
      <c r="I39" s="5">
        <v>3</v>
      </c>
      <c r="J39" s="6">
        <v>48</v>
      </c>
    </row>
    <row r="40" spans="2:10" ht="15">
      <c r="B40" s="152">
        <v>4</v>
      </c>
      <c r="C40" s="152">
        <v>55</v>
      </c>
      <c r="D40" s="153" t="s">
        <v>199</v>
      </c>
      <c r="E40" s="152">
        <v>2006</v>
      </c>
      <c r="F40" s="152" t="s">
        <v>550</v>
      </c>
      <c r="G40" s="154">
        <v>0.007951388888888888</v>
      </c>
      <c r="H40" s="152" t="s">
        <v>587</v>
      </c>
      <c r="I40" s="5">
        <v>4</v>
      </c>
      <c r="J40" s="6">
        <v>43</v>
      </c>
    </row>
    <row r="41" spans="2:10" ht="15">
      <c r="B41" s="152">
        <v>5</v>
      </c>
      <c r="C41" s="152">
        <v>63</v>
      </c>
      <c r="D41" s="153" t="s">
        <v>102</v>
      </c>
      <c r="E41" s="152">
        <v>2006</v>
      </c>
      <c r="F41" s="152" t="s">
        <v>547</v>
      </c>
      <c r="G41" s="154">
        <v>0.008032407407407407</v>
      </c>
      <c r="H41" s="152" t="s">
        <v>588</v>
      </c>
      <c r="I41" s="5">
        <v>5</v>
      </c>
      <c r="J41" s="6">
        <v>40</v>
      </c>
    </row>
    <row r="42" spans="2:10" ht="15">
      <c r="B42" s="152">
        <v>6</v>
      </c>
      <c r="C42" s="152">
        <v>51</v>
      </c>
      <c r="D42" s="153" t="s">
        <v>241</v>
      </c>
      <c r="E42" s="152">
        <v>2006</v>
      </c>
      <c r="F42" s="152" t="s">
        <v>555</v>
      </c>
      <c r="G42" s="154">
        <v>0.008310185185185186</v>
      </c>
      <c r="H42" s="152" t="s">
        <v>553</v>
      </c>
      <c r="I42" s="5">
        <v>6</v>
      </c>
      <c r="J42" s="6">
        <v>38</v>
      </c>
    </row>
    <row r="43" spans="2:10" ht="15">
      <c r="B43" s="152">
        <v>7</v>
      </c>
      <c r="C43" s="152">
        <v>62</v>
      </c>
      <c r="D43" s="155" t="s">
        <v>175</v>
      </c>
      <c r="E43" s="152">
        <v>2007</v>
      </c>
      <c r="F43" s="156" t="s">
        <v>547</v>
      </c>
      <c r="G43" s="154">
        <v>0.008310185185185186</v>
      </c>
      <c r="H43" s="152" t="s">
        <v>553</v>
      </c>
      <c r="I43" s="5">
        <v>7</v>
      </c>
      <c r="J43" s="6">
        <v>36</v>
      </c>
    </row>
    <row r="44" spans="2:10" ht="15">
      <c r="B44" s="152">
        <v>8</v>
      </c>
      <c r="C44" s="152">
        <v>52</v>
      </c>
      <c r="D44" s="153" t="s">
        <v>589</v>
      </c>
      <c r="E44" s="152">
        <v>2006</v>
      </c>
      <c r="F44" s="152" t="s">
        <v>547</v>
      </c>
      <c r="G44" s="154">
        <v>0.008773148148148148</v>
      </c>
      <c r="H44" s="152" t="s">
        <v>590</v>
      </c>
      <c r="I44" s="5">
        <v>8</v>
      </c>
      <c r="J44" s="6">
        <v>34</v>
      </c>
    </row>
    <row r="45" spans="2:10" ht="15">
      <c r="B45" s="152">
        <v>9</v>
      </c>
      <c r="C45" s="152">
        <v>56</v>
      </c>
      <c r="D45" s="153" t="s">
        <v>177</v>
      </c>
      <c r="E45" s="152">
        <v>2007</v>
      </c>
      <c r="F45" s="152" t="s">
        <v>547</v>
      </c>
      <c r="G45" s="154">
        <v>0.009027777777777779</v>
      </c>
      <c r="H45" s="152" t="s">
        <v>591</v>
      </c>
      <c r="I45" s="5">
        <v>9</v>
      </c>
      <c r="J45" s="6">
        <v>32</v>
      </c>
    </row>
    <row r="46" spans="2:10" ht="15">
      <c r="B46" s="152">
        <v>10</v>
      </c>
      <c r="C46" s="152">
        <v>60</v>
      </c>
      <c r="D46" s="153" t="s">
        <v>415</v>
      </c>
      <c r="E46" s="152">
        <v>2007</v>
      </c>
      <c r="F46" s="152" t="s">
        <v>592</v>
      </c>
      <c r="G46" s="154">
        <v>0.009988425925925927</v>
      </c>
      <c r="H46" s="152" t="s">
        <v>593</v>
      </c>
      <c r="I46" s="5">
        <v>10</v>
      </c>
      <c r="J46" s="6">
        <v>31</v>
      </c>
    </row>
    <row r="47" spans="2:10" ht="15">
      <c r="B47" s="152">
        <v>11</v>
      </c>
      <c r="C47" s="152">
        <v>59</v>
      </c>
      <c r="D47" s="153" t="s">
        <v>417</v>
      </c>
      <c r="E47" s="152">
        <v>2007</v>
      </c>
      <c r="F47" s="152" t="s">
        <v>4</v>
      </c>
      <c r="G47" s="154">
        <v>0.010231481481481482</v>
      </c>
      <c r="H47" s="152" t="s">
        <v>594</v>
      </c>
      <c r="I47" s="5">
        <v>11</v>
      </c>
      <c r="J47" s="6">
        <v>30</v>
      </c>
    </row>
    <row r="48" spans="2:10" ht="15">
      <c r="B48" s="152">
        <v>12</v>
      </c>
      <c r="C48" s="152">
        <v>61</v>
      </c>
      <c r="D48" s="153" t="s">
        <v>595</v>
      </c>
      <c r="E48" s="152">
        <v>2006</v>
      </c>
      <c r="F48" s="152" t="s">
        <v>4</v>
      </c>
      <c r="G48" s="154">
        <v>0.011840277777777778</v>
      </c>
      <c r="H48" s="152" t="s">
        <v>596</v>
      </c>
      <c r="I48" s="5">
        <v>12</v>
      </c>
      <c r="J48" s="6">
        <v>28</v>
      </c>
    </row>
    <row r="49" spans="2:8" ht="12.75">
      <c r="B49" s="152"/>
      <c r="C49" s="152"/>
      <c r="D49" s="153"/>
      <c r="E49" s="152"/>
      <c r="F49" s="152"/>
      <c r="G49" s="154"/>
      <c r="H49" s="152"/>
    </row>
    <row r="50" spans="2:10" ht="35.25" customHeight="1">
      <c r="B50" s="200" t="s">
        <v>597</v>
      </c>
      <c r="C50" s="200"/>
      <c r="D50" s="200"/>
      <c r="E50" s="200"/>
      <c r="F50" s="200"/>
      <c r="G50" s="200"/>
      <c r="H50" s="200"/>
      <c r="I50" s="4" t="s">
        <v>6</v>
      </c>
      <c r="J50" s="4" t="s">
        <v>8</v>
      </c>
    </row>
    <row r="51" spans="2:10" ht="15">
      <c r="B51" s="152">
        <v>1</v>
      </c>
      <c r="C51" s="152">
        <v>30</v>
      </c>
      <c r="D51" s="152" t="s">
        <v>92</v>
      </c>
      <c r="E51" s="152">
        <v>2008</v>
      </c>
      <c r="F51" s="152" t="s">
        <v>592</v>
      </c>
      <c r="G51" s="154">
        <v>0.00800925925925926</v>
      </c>
      <c r="H51" s="154">
        <v>0</v>
      </c>
      <c r="I51" s="5">
        <v>1</v>
      </c>
      <c r="J51" s="6">
        <v>60</v>
      </c>
    </row>
    <row r="52" spans="2:10" ht="15">
      <c r="B52" s="152">
        <v>2</v>
      </c>
      <c r="C52" s="152">
        <v>38</v>
      </c>
      <c r="D52" s="152" t="s">
        <v>109</v>
      </c>
      <c r="E52" s="152">
        <v>2008</v>
      </c>
      <c r="F52" s="152" t="s">
        <v>552</v>
      </c>
      <c r="G52" s="154">
        <v>0.008229166666666666</v>
      </c>
      <c r="H52" s="152" t="s">
        <v>598</v>
      </c>
      <c r="I52" s="5">
        <v>2</v>
      </c>
      <c r="J52" s="6">
        <v>54</v>
      </c>
    </row>
    <row r="53" spans="2:10" ht="15">
      <c r="B53" s="152">
        <v>3</v>
      </c>
      <c r="C53" s="152">
        <v>23</v>
      </c>
      <c r="D53" s="152" t="s">
        <v>132</v>
      </c>
      <c r="E53" s="152">
        <v>2008</v>
      </c>
      <c r="F53" s="152" t="s">
        <v>550</v>
      </c>
      <c r="G53" s="154">
        <v>0.008726851851851852</v>
      </c>
      <c r="H53" s="152" t="s">
        <v>599</v>
      </c>
      <c r="I53" s="5">
        <v>3</v>
      </c>
      <c r="J53" s="6">
        <v>48</v>
      </c>
    </row>
    <row r="54" spans="2:10" ht="15">
      <c r="B54" s="152">
        <v>4</v>
      </c>
      <c r="C54" s="152">
        <v>29</v>
      </c>
      <c r="D54" s="152" t="s">
        <v>149</v>
      </c>
      <c r="E54" s="152">
        <v>2008</v>
      </c>
      <c r="F54" s="152" t="s">
        <v>552</v>
      </c>
      <c r="G54" s="154">
        <v>0.008773148148148148</v>
      </c>
      <c r="H54" s="152" t="s">
        <v>600</v>
      </c>
      <c r="I54" s="5">
        <v>4</v>
      </c>
      <c r="J54" s="6">
        <v>43</v>
      </c>
    </row>
    <row r="55" spans="2:10" ht="15">
      <c r="B55" s="152">
        <v>5</v>
      </c>
      <c r="C55" s="152">
        <v>40</v>
      </c>
      <c r="D55" s="152" t="s">
        <v>94</v>
      </c>
      <c r="E55" s="152">
        <v>2009</v>
      </c>
      <c r="F55" s="152" t="s">
        <v>552</v>
      </c>
      <c r="G55" s="154">
        <v>0.008854166666666666</v>
      </c>
      <c r="H55" s="152" t="s">
        <v>601</v>
      </c>
      <c r="I55" s="5">
        <v>5</v>
      </c>
      <c r="J55" s="6">
        <v>40</v>
      </c>
    </row>
    <row r="56" spans="2:10" ht="15">
      <c r="B56" s="152">
        <v>6</v>
      </c>
      <c r="C56" s="152">
        <v>28</v>
      </c>
      <c r="D56" s="152" t="s">
        <v>110</v>
      </c>
      <c r="E56" s="152">
        <v>2009</v>
      </c>
      <c r="F56" s="152" t="s">
        <v>550</v>
      </c>
      <c r="G56" s="154">
        <v>0.009583333333333334</v>
      </c>
      <c r="H56" s="152" t="s">
        <v>602</v>
      </c>
      <c r="I56" s="5">
        <v>6</v>
      </c>
      <c r="J56" s="6">
        <v>38</v>
      </c>
    </row>
    <row r="57" spans="2:10" ht="15">
      <c r="B57" s="152">
        <v>7</v>
      </c>
      <c r="C57" s="152">
        <v>24</v>
      </c>
      <c r="D57" s="152" t="s">
        <v>152</v>
      </c>
      <c r="E57" s="152">
        <v>2008</v>
      </c>
      <c r="F57" s="152" t="s">
        <v>547</v>
      </c>
      <c r="G57" s="154">
        <v>0.009652777777777777</v>
      </c>
      <c r="H57" s="152" t="s">
        <v>557</v>
      </c>
      <c r="I57" s="5">
        <v>7</v>
      </c>
      <c r="J57" s="6">
        <v>36</v>
      </c>
    </row>
    <row r="58" spans="2:10" ht="15">
      <c r="B58" s="152">
        <v>8</v>
      </c>
      <c r="C58" s="152">
        <v>50</v>
      </c>
      <c r="D58" s="152" t="s">
        <v>162</v>
      </c>
      <c r="E58" s="152">
        <v>2009</v>
      </c>
      <c r="F58" s="152" t="s">
        <v>4</v>
      </c>
      <c r="G58" s="154">
        <v>0.009699074074074074</v>
      </c>
      <c r="H58" s="152" t="s">
        <v>603</v>
      </c>
      <c r="I58" s="5">
        <v>8</v>
      </c>
      <c r="J58" s="6">
        <v>34</v>
      </c>
    </row>
    <row r="59" spans="2:10" ht="15">
      <c r="B59" s="152">
        <v>9</v>
      </c>
      <c r="C59" s="152">
        <v>26</v>
      </c>
      <c r="D59" s="152" t="s">
        <v>151</v>
      </c>
      <c r="E59" s="152">
        <v>2010</v>
      </c>
      <c r="F59" s="152" t="s">
        <v>555</v>
      </c>
      <c r="G59" s="154">
        <v>0.009745370370370371</v>
      </c>
      <c r="H59" s="152" t="s">
        <v>604</v>
      </c>
      <c r="I59" s="5">
        <v>9</v>
      </c>
      <c r="J59" s="6">
        <v>32</v>
      </c>
    </row>
    <row r="60" spans="2:10" ht="15">
      <c r="B60" s="152">
        <v>10</v>
      </c>
      <c r="C60" s="152">
        <v>22</v>
      </c>
      <c r="D60" s="152" t="s">
        <v>111</v>
      </c>
      <c r="E60" s="152">
        <v>2009</v>
      </c>
      <c r="F60" s="152" t="s">
        <v>550</v>
      </c>
      <c r="G60" s="154">
        <v>0.009895833333333333</v>
      </c>
      <c r="H60" s="152" t="s">
        <v>605</v>
      </c>
      <c r="I60" s="5">
        <v>10</v>
      </c>
      <c r="J60" s="6">
        <v>31</v>
      </c>
    </row>
    <row r="61" spans="2:10" ht="15">
      <c r="B61" s="152">
        <v>11</v>
      </c>
      <c r="C61" s="152">
        <v>31</v>
      </c>
      <c r="D61" s="152" t="s">
        <v>606</v>
      </c>
      <c r="E61" s="152">
        <v>2009</v>
      </c>
      <c r="F61" s="152" t="s">
        <v>4</v>
      </c>
      <c r="G61" s="154">
        <v>0.010277777777777778</v>
      </c>
      <c r="H61" s="152" t="s">
        <v>607</v>
      </c>
      <c r="I61" s="5">
        <v>11</v>
      </c>
      <c r="J61" s="6">
        <v>30</v>
      </c>
    </row>
    <row r="62" spans="2:10" ht="15">
      <c r="B62" s="152">
        <v>12</v>
      </c>
      <c r="C62" s="152">
        <v>39</v>
      </c>
      <c r="D62" s="152" t="s">
        <v>344</v>
      </c>
      <c r="E62" s="152">
        <v>2010</v>
      </c>
      <c r="F62" s="152" t="s">
        <v>565</v>
      </c>
      <c r="G62" s="154">
        <v>0.010300925925925927</v>
      </c>
      <c r="H62" s="152" t="s">
        <v>608</v>
      </c>
      <c r="I62" s="5">
        <v>12</v>
      </c>
      <c r="J62" s="6">
        <v>28</v>
      </c>
    </row>
    <row r="63" spans="2:10" ht="15">
      <c r="B63" s="152">
        <v>13</v>
      </c>
      <c r="C63" s="152">
        <v>20</v>
      </c>
      <c r="D63" s="152" t="s">
        <v>137</v>
      </c>
      <c r="E63" s="152">
        <v>2009</v>
      </c>
      <c r="F63" s="152" t="s">
        <v>555</v>
      </c>
      <c r="G63" s="154">
        <v>0.010601851851851854</v>
      </c>
      <c r="H63" s="152" t="s">
        <v>609</v>
      </c>
      <c r="I63" s="5">
        <v>13</v>
      </c>
      <c r="J63" s="6">
        <v>26</v>
      </c>
    </row>
    <row r="64" spans="2:10" ht="15">
      <c r="B64" s="152">
        <v>14</v>
      </c>
      <c r="C64" s="152">
        <v>250</v>
      </c>
      <c r="D64" s="152" t="s">
        <v>136</v>
      </c>
      <c r="E64" s="152">
        <v>2009</v>
      </c>
      <c r="F64" s="152" t="s">
        <v>555</v>
      </c>
      <c r="G64" s="154">
        <v>0.010601851851851854</v>
      </c>
      <c r="H64" s="152" t="s">
        <v>609</v>
      </c>
      <c r="I64" s="5">
        <v>14</v>
      </c>
      <c r="J64" s="6">
        <v>24</v>
      </c>
    </row>
    <row r="65" spans="2:10" ht="15">
      <c r="B65" s="152">
        <v>15</v>
      </c>
      <c r="C65" s="152">
        <v>27</v>
      </c>
      <c r="D65" s="152" t="s">
        <v>158</v>
      </c>
      <c r="E65" s="152">
        <v>2009</v>
      </c>
      <c r="F65" s="152" t="s">
        <v>592</v>
      </c>
      <c r="G65" s="154">
        <v>0.010752314814814814</v>
      </c>
      <c r="H65" s="152" t="s">
        <v>610</v>
      </c>
      <c r="I65" s="5">
        <v>15</v>
      </c>
      <c r="J65" s="6">
        <v>22</v>
      </c>
    </row>
    <row r="66" spans="2:10" ht="15">
      <c r="B66" s="152">
        <v>16</v>
      </c>
      <c r="C66" s="152">
        <v>25</v>
      </c>
      <c r="D66" s="152" t="s">
        <v>611</v>
      </c>
      <c r="E66" s="152">
        <v>2008</v>
      </c>
      <c r="F66" s="152" t="s">
        <v>4</v>
      </c>
      <c r="G66" s="154">
        <v>0.01099537037037037</v>
      </c>
      <c r="H66" s="152" t="s">
        <v>612</v>
      </c>
      <c r="I66" s="5">
        <v>16</v>
      </c>
      <c r="J66" s="6">
        <v>20</v>
      </c>
    </row>
    <row r="67" spans="2:10" ht="15">
      <c r="B67" s="152">
        <v>17</v>
      </c>
      <c r="C67" s="152">
        <v>41</v>
      </c>
      <c r="D67" s="152" t="s">
        <v>361</v>
      </c>
      <c r="E67" s="152">
        <v>2008</v>
      </c>
      <c r="F67" s="152" t="s">
        <v>592</v>
      </c>
      <c r="G67" s="154">
        <v>0.011122685185185185</v>
      </c>
      <c r="H67" s="152" t="s">
        <v>613</v>
      </c>
      <c r="I67" s="5">
        <v>17</v>
      </c>
      <c r="J67" s="6">
        <v>18</v>
      </c>
    </row>
    <row r="68" spans="2:10" ht="15">
      <c r="B68" s="152">
        <v>18</v>
      </c>
      <c r="C68" s="152">
        <v>46</v>
      </c>
      <c r="D68" s="152" t="s">
        <v>155</v>
      </c>
      <c r="E68" s="152">
        <v>2009</v>
      </c>
      <c r="F68" s="152" t="s">
        <v>555</v>
      </c>
      <c r="G68" s="154">
        <v>0.011284722222222222</v>
      </c>
      <c r="H68" s="152" t="s">
        <v>614</v>
      </c>
      <c r="I68" s="5">
        <v>18</v>
      </c>
      <c r="J68" s="6">
        <v>16</v>
      </c>
    </row>
    <row r="69" spans="2:10" ht="15">
      <c r="B69" s="152">
        <v>19</v>
      </c>
      <c r="C69" s="152">
        <v>35</v>
      </c>
      <c r="D69" s="152" t="s">
        <v>615</v>
      </c>
      <c r="E69" s="152">
        <v>2010</v>
      </c>
      <c r="F69" s="152" t="s">
        <v>565</v>
      </c>
      <c r="G69" s="154">
        <v>0.011307870370370371</v>
      </c>
      <c r="H69" s="152" t="s">
        <v>616</v>
      </c>
      <c r="I69" s="5">
        <v>19</v>
      </c>
      <c r="J69" s="6">
        <v>14</v>
      </c>
    </row>
    <row r="70" spans="2:10" ht="15">
      <c r="B70" s="152">
        <v>20</v>
      </c>
      <c r="C70" s="152">
        <v>47</v>
      </c>
      <c r="D70" s="152" t="s">
        <v>447</v>
      </c>
      <c r="E70" s="152">
        <v>2008</v>
      </c>
      <c r="F70" s="152" t="s">
        <v>555</v>
      </c>
      <c r="G70" s="154">
        <v>0.011354166666666667</v>
      </c>
      <c r="H70" s="152" t="s">
        <v>617</v>
      </c>
      <c r="I70" s="5">
        <v>20</v>
      </c>
      <c r="J70" s="6">
        <v>12</v>
      </c>
    </row>
    <row r="71" spans="2:10" ht="15">
      <c r="B71" s="152">
        <v>21</v>
      </c>
      <c r="C71" s="152">
        <v>42</v>
      </c>
      <c r="D71" s="152" t="s">
        <v>618</v>
      </c>
      <c r="E71" s="152">
        <v>2009</v>
      </c>
      <c r="F71" s="152" t="s">
        <v>555</v>
      </c>
      <c r="G71" s="154">
        <v>0.011944444444444445</v>
      </c>
      <c r="H71" s="152" t="s">
        <v>619</v>
      </c>
      <c r="I71" s="5">
        <v>21</v>
      </c>
      <c r="J71" s="6">
        <v>10</v>
      </c>
    </row>
    <row r="72" spans="2:10" ht="15">
      <c r="B72" s="152">
        <v>22</v>
      </c>
      <c r="C72" s="152">
        <v>21</v>
      </c>
      <c r="D72" s="152" t="s">
        <v>160</v>
      </c>
      <c r="E72" s="152">
        <v>2010</v>
      </c>
      <c r="F72" s="152" t="s">
        <v>555</v>
      </c>
      <c r="G72" s="154">
        <v>0.012002314814814815</v>
      </c>
      <c r="H72" s="152" t="s">
        <v>620</v>
      </c>
      <c r="I72" s="5">
        <v>22</v>
      </c>
      <c r="J72" s="6">
        <v>9</v>
      </c>
    </row>
    <row r="73" spans="2:10" ht="15">
      <c r="B73" s="152">
        <v>23</v>
      </c>
      <c r="C73" s="152">
        <v>34</v>
      </c>
      <c r="D73" s="152" t="s">
        <v>621</v>
      </c>
      <c r="E73" s="152">
        <v>2009</v>
      </c>
      <c r="F73" s="152" t="s">
        <v>4</v>
      </c>
      <c r="G73" s="154">
        <v>0.01238425925925926</v>
      </c>
      <c r="H73" s="152" t="s">
        <v>622</v>
      </c>
      <c r="I73" s="5">
        <v>23</v>
      </c>
      <c r="J73" s="6">
        <v>8</v>
      </c>
    </row>
    <row r="74" spans="2:10" ht="15">
      <c r="B74" s="152">
        <v>24</v>
      </c>
      <c r="C74" s="152">
        <v>33</v>
      </c>
      <c r="D74" s="152" t="s">
        <v>623</v>
      </c>
      <c r="E74" s="152">
        <v>2009</v>
      </c>
      <c r="F74" s="152" t="s">
        <v>4</v>
      </c>
      <c r="G74" s="154">
        <v>0.012650462962962962</v>
      </c>
      <c r="H74" s="152" t="s">
        <v>624</v>
      </c>
      <c r="I74" s="5">
        <v>24</v>
      </c>
      <c r="J74" s="6">
        <v>7</v>
      </c>
    </row>
    <row r="75" spans="2:10" ht="15">
      <c r="B75" s="152">
        <v>25</v>
      </c>
      <c r="C75" s="152">
        <v>32</v>
      </c>
      <c r="D75" s="152" t="s">
        <v>625</v>
      </c>
      <c r="E75" s="152">
        <v>2008</v>
      </c>
      <c r="F75" s="152" t="s">
        <v>4</v>
      </c>
      <c r="G75" s="154">
        <v>0.012789351851851852</v>
      </c>
      <c r="H75" s="152" t="s">
        <v>626</v>
      </c>
      <c r="I75" s="5">
        <v>25</v>
      </c>
      <c r="J75" s="6">
        <v>6</v>
      </c>
    </row>
    <row r="76" spans="2:10" ht="15">
      <c r="B76" s="152">
        <v>26</v>
      </c>
      <c r="C76" s="152">
        <v>49</v>
      </c>
      <c r="D76" s="152" t="s">
        <v>270</v>
      </c>
      <c r="E76" s="152">
        <v>2009</v>
      </c>
      <c r="F76" s="152" t="s">
        <v>550</v>
      </c>
      <c r="G76" s="154">
        <v>0.013136574074074077</v>
      </c>
      <c r="H76" s="152" t="s">
        <v>627</v>
      </c>
      <c r="I76" s="5">
        <v>26</v>
      </c>
      <c r="J76" s="6">
        <v>5</v>
      </c>
    </row>
    <row r="77" spans="2:10" ht="15">
      <c r="B77" s="152">
        <v>27</v>
      </c>
      <c r="C77" s="152">
        <v>44</v>
      </c>
      <c r="D77" s="152" t="s">
        <v>456</v>
      </c>
      <c r="E77" s="152">
        <v>2008</v>
      </c>
      <c r="F77" s="152" t="s">
        <v>550</v>
      </c>
      <c r="G77" s="154">
        <v>0.01315972222222222</v>
      </c>
      <c r="H77" s="152" t="s">
        <v>628</v>
      </c>
      <c r="I77" s="5">
        <v>27</v>
      </c>
      <c r="J77" s="6">
        <v>4</v>
      </c>
    </row>
    <row r="78" spans="2:10" ht="15">
      <c r="B78" s="152">
        <v>28</v>
      </c>
      <c r="C78" s="152">
        <v>43</v>
      </c>
      <c r="D78" s="152" t="s">
        <v>629</v>
      </c>
      <c r="E78" s="152">
        <v>2008</v>
      </c>
      <c r="F78" s="152" t="s">
        <v>4</v>
      </c>
      <c r="G78" s="154">
        <v>0.013784722222222224</v>
      </c>
      <c r="H78" s="152" t="s">
        <v>630</v>
      </c>
      <c r="I78" s="5">
        <v>28</v>
      </c>
      <c r="J78" s="6">
        <v>3</v>
      </c>
    </row>
    <row r="79" spans="2:8" ht="12.75">
      <c r="B79" s="152"/>
      <c r="C79" s="152"/>
      <c r="D79" s="152"/>
      <c r="E79" s="152"/>
      <c r="F79" s="152"/>
      <c r="G79" s="154"/>
      <c r="H79" s="152"/>
    </row>
    <row r="80" spans="2:10" ht="38.25" customHeight="1">
      <c r="B80" s="205" t="s">
        <v>631</v>
      </c>
      <c r="C80" s="206"/>
      <c r="D80" s="206"/>
      <c r="E80" s="206"/>
      <c r="F80" s="206"/>
      <c r="G80" s="206"/>
      <c r="H80" s="207"/>
      <c r="I80" s="4" t="s">
        <v>6</v>
      </c>
      <c r="J80" s="4" t="s">
        <v>8</v>
      </c>
    </row>
    <row r="81" spans="2:10" ht="15">
      <c r="B81" s="152">
        <v>1</v>
      </c>
      <c r="C81" s="152">
        <v>11</v>
      </c>
      <c r="D81" s="153" t="s">
        <v>89</v>
      </c>
      <c r="E81" s="152">
        <v>2008</v>
      </c>
      <c r="F81" s="152" t="s">
        <v>4</v>
      </c>
      <c r="G81" s="154">
        <v>0.006180555555555556</v>
      </c>
      <c r="H81" s="154">
        <v>0</v>
      </c>
      <c r="I81" s="5">
        <v>1</v>
      </c>
      <c r="J81" s="6">
        <v>60</v>
      </c>
    </row>
    <row r="82" spans="2:10" ht="15">
      <c r="B82" s="152">
        <v>2</v>
      </c>
      <c r="C82" s="152">
        <v>12</v>
      </c>
      <c r="D82" s="153" t="s">
        <v>245</v>
      </c>
      <c r="E82" s="152">
        <v>2009</v>
      </c>
      <c r="F82" s="152" t="s">
        <v>547</v>
      </c>
      <c r="G82" s="154">
        <v>0.006608796296296297</v>
      </c>
      <c r="H82" s="152" t="s">
        <v>632</v>
      </c>
      <c r="I82" s="5">
        <v>2</v>
      </c>
      <c r="J82" s="6">
        <v>54</v>
      </c>
    </row>
    <row r="83" spans="2:10" ht="15">
      <c r="B83" s="152">
        <v>3</v>
      </c>
      <c r="C83" s="152">
        <v>2</v>
      </c>
      <c r="D83" s="153" t="s">
        <v>197</v>
      </c>
      <c r="E83" s="152">
        <v>2009</v>
      </c>
      <c r="F83" s="152" t="s">
        <v>552</v>
      </c>
      <c r="G83" s="154">
        <v>0.006689814814814814</v>
      </c>
      <c r="H83" s="152" t="s">
        <v>633</v>
      </c>
      <c r="I83" s="5">
        <v>3</v>
      </c>
      <c r="J83" s="6">
        <v>48</v>
      </c>
    </row>
    <row r="84" spans="2:10" ht="15">
      <c r="B84" s="152">
        <v>4</v>
      </c>
      <c r="C84" s="152">
        <v>13</v>
      </c>
      <c r="D84" s="153" t="s">
        <v>374</v>
      </c>
      <c r="E84" s="152">
        <v>2008</v>
      </c>
      <c r="F84" s="152" t="s">
        <v>550</v>
      </c>
      <c r="G84" s="154">
        <v>0.0067476851851851856</v>
      </c>
      <c r="H84" s="152" t="s">
        <v>634</v>
      </c>
      <c r="I84" s="5">
        <v>4</v>
      </c>
      <c r="J84" s="6">
        <v>43</v>
      </c>
    </row>
    <row r="85" spans="2:10" ht="15">
      <c r="B85" s="152">
        <v>5</v>
      </c>
      <c r="C85" s="152">
        <v>15</v>
      </c>
      <c r="D85" s="153" t="s">
        <v>635</v>
      </c>
      <c r="E85" s="152">
        <v>2011</v>
      </c>
      <c r="F85" s="152" t="s">
        <v>552</v>
      </c>
      <c r="G85" s="154">
        <v>0.006782407407407408</v>
      </c>
      <c r="H85" s="152" t="s">
        <v>636</v>
      </c>
      <c r="I85" s="5">
        <v>5</v>
      </c>
      <c r="J85" s="6">
        <v>40</v>
      </c>
    </row>
    <row r="86" spans="2:10" ht="15">
      <c r="B86" s="152">
        <v>6</v>
      </c>
      <c r="C86" s="152">
        <v>18</v>
      </c>
      <c r="D86" s="153" t="s">
        <v>637</v>
      </c>
      <c r="E86" s="152">
        <v>2008</v>
      </c>
      <c r="F86" s="152" t="s">
        <v>550</v>
      </c>
      <c r="G86" s="154">
        <v>0.006828703703703704</v>
      </c>
      <c r="H86" s="152" t="s">
        <v>638</v>
      </c>
      <c r="I86" s="5">
        <v>6</v>
      </c>
      <c r="J86" s="6">
        <v>38</v>
      </c>
    </row>
    <row r="87" spans="2:10" ht="15">
      <c r="B87" s="152">
        <v>7</v>
      </c>
      <c r="C87" s="152">
        <v>19</v>
      </c>
      <c r="D87" s="153" t="s">
        <v>250</v>
      </c>
      <c r="E87" s="152">
        <v>2008</v>
      </c>
      <c r="F87" s="152" t="s">
        <v>547</v>
      </c>
      <c r="G87" s="154">
        <v>0.0069097222222222225</v>
      </c>
      <c r="H87" s="152" t="s">
        <v>639</v>
      </c>
      <c r="I87" s="5">
        <v>7</v>
      </c>
      <c r="J87" s="6">
        <v>36</v>
      </c>
    </row>
    <row r="88" spans="2:10" ht="15">
      <c r="B88" s="152">
        <v>8</v>
      </c>
      <c r="C88" s="152">
        <v>3</v>
      </c>
      <c r="D88" s="153" t="s">
        <v>246</v>
      </c>
      <c r="E88" s="152">
        <v>2008</v>
      </c>
      <c r="F88" s="152" t="s">
        <v>547</v>
      </c>
      <c r="G88" s="154">
        <v>0.006990740740740741</v>
      </c>
      <c r="H88" s="152" t="s">
        <v>553</v>
      </c>
      <c r="I88" s="5">
        <v>8</v>
      </c>
      <c r="J88" s="6">
        <v>34</v>
      </c>
    </row>
    <row r="89" spans="2:10" ht="15">
      <c r="B89" s="152">
        <v>9</v>
      </c>
      <c r="C89" s="152">
        <v>9</v>
      </c>
      <c r="D89" s="153" t="s">
        <v>178</v>
      </c>
      <c r="E89" s="152">
        <v>2008</v>
      </c>
      <c r="F89" s="152" t="s">
        <v>547</v>
      </c>
      <c r="G89" s="154">
        <v>0.007060185185185184</v>
      </c>
      <c r="H89" s="152" t="s">
        <v>640</v>
      </c>
      <c r="I89" s="5">
        <v>9</v>
      </c>
      <c r="J89" s="6">
        <v>32</v>
      </c>
    </row>
    <row r="90" spans="2:10" ht="15">
      <c r="B90" s="152">
        <v>10</v>
      </c>
      <c r="C90" s="152">
        <v>7</v>
      </c>
      <c r="D90" s="153" t="s">
        <v>375</v>
      </c>
      <c r="E90" s="152">
        <v>2008</v>
      </c>
      <c r="F90" s="152" t="s">
        <v>552</v>
      </c>
      <c r="G90" s="154">
        <v>0.007083333333333333</v>
      </c>
      <c r="H90" s="152" t="s">
        <v>641</v>
      </c>
      <c r="I90" s="5">
        <v>10</v>
      </c>
      <c r="J90" s="6">
        <v>31</v>
      </c>
    </row>
    <row r="91" spans="2:10" ht="15">
      <c r="B91" s="152">
        <v>11</v>
      </c>
      <c r="C91" s="152">
        <v>16</v>
      </c>
      <c r="D91" s="153" t="s">
        <v>139</v>
      </c>
      <c r="E91" s="152">
        <v>2009</v>
      </c>
      <c r="F91" s="152" t="s">
        <v>552</v>
      </c>
      <c r="G91" s="154">
        <v>0.007129629629629631</v>
      </c>
      <c r="H91" s="152" t="s">
        <v>642</v>
      </c>
      <c r="I91" s="5">
        <v>11</v>
      </c>
      <c r="J91" s="6">
        <v>30</v>
      </c>
    </row>
    <row r="92" spans="2:10" ht="15">
      <c r="B92" s="152">
        <v>12</v>
      </c>
      <c r="C92" s="152">
        <v>17</v>
      </c>
      <c r="D92" s="153" t="s">
        <v>643</v>
      </c>
      <c r="E92" s="152">
        <v>2010</v>
      </c>
      <c r="F92" s="152" t="s">
        <v>565</v>
      </c>
      <c r="G92" s="154">
        <v>0.008090277777777778</v>
      </c>
      <c r="H92" s="152" t="s">
        <v>644</v>
      </c>
      <c r="I92" s="5">
        <v>12</v>
      </c>
      <c r="J92" s="6">
        <v>28</v>
      </c>
    </row>
    <row r="93" spans="2:10" ht="15">
      <c r="B93" s="152">
        <v>13</v>
      </c>
      <c r="C93" s="152">
        <v>5</v>
      </c>
      <c r="D93" s="153" t="s">
        <v>381</v>
      </c>
      <c r="E93" s="152">
        <v>2009</v>
      </c>
      <c r="F93" s="152" t="s">
        <v>552</v>
      </c>
      <c r="G93" s="154">
        <v>0.008912037037037038</v>
      </c>
      <c r="H93" s="152" t="s">
        <v>594</v>
      </c>
      <c r="I93" s="5">
        <v>13</v>
      </c>
      <c r="J93" s="6">
        <v>26</v>
      </c>
    </row>
    <row r="94" spans="2:10" ht="15">
      <c r="B94" s="152">
        <v>14</v>
      </c>
      <c r="C94" s="152">
        <v>8</v>
      </c>
      <c r="D94" s="153" t="s">
        <v>213</v>
      </c>
      <c r="E94" s="152">
        <v>2011</v>
      </c>
      <c r="F94" s="152" t="s">
        <v>592</v>
      </c>
      <c r="G94" s="154">
        <v>0.009027777777777779</v>
      </c>
      <c r="H94" s="152" t="s">
        <v>645</v>
      </c>
      <c r="I94" s="5">
        <v>14</v>
      </c>
      <c r="J94" s="6">
        <v>24</v>
      </c>
    </row>
    <row r="95" spans="2:10" ht="15">
      <c r="B95" s="152">
        <v>15</v>
      </c>
      <c r="C95" s="152">
        <v>6</v>
      </c>
      <c r="D95" s="153" t="s">
        <v>646</v>
      </c>
      <c r="E95" s="152">
        <v>2009</v>
      </c>
      <c r="F95" s="152" t="s">
        <v>4</v>
      </c>
      <c r="G95" s="154">
        <v>0.01045138888888889</v>
      </c>
      <c r="H95" s="152" t="s">
        <v>647</v>
      </c>
      <c r="I95" s="5">
        <v>15</v>
      </c>
      <c r="J95" s="6">
        <v>22</v>
      </c>
    </row>
    <row r="96" spans="2:8" ht="12.75">
      <c r="B96" s="149"/>
      <c r="C96" s="149"/>
      <c r="D96" s="149"/>
      <c r="E96" s="149"/>
      <c r="F96" s="149"/>
      <c r="G96" s="149"/>
      <c r="H96" s="149"/>
    </row>
    <row r="97" spans="2:10" ht="35.25" customHeight="1">
      <c r="B97" s="200" t="s">
        <v>653</v>
      </c>
      <c r="C97" s="200"/>
      <c r="D97" s="200"/>
      <c r="E97" s="200"/>
      <c r="F97" s="200"/>
      <c r="G97" s="200"/>
      <c r="H97" s="200"/>
      <c r="I97" s="4" t="s">
        <v>6</v>
      </c>
      <c r="J97" s="4" t="s">
        <v>8</v>
      </c>
    </row>
    <row r="98" spans="2:11" ht="12.75">
      <c r="B98"/>
      <c r="C98"/>
      <c r="D98"/>
      <c r="E98"/>
      <c r="F98"/>
      <c r="G98"/>
      <c r="H98"/>
      <c r="I98"/>
      <c r="J98"/>
      <c r="K98"/>
    </row>
    <row r="99" spans="2:10" ht="15">
      <c r="B99" s="152">
        <v>1</v>
      </c>
      <c r="C99" s="152">
        <v>115</v>
      </c>
      <c r="D99" s="153" t="s">
        <v>654</v>
      </c>
      <c r="E99" s="152">
        <v>2005</v>
      </c>
      <c r="F99" s="152" t="s">
        <v>547</v>
      </c>
      <c r="G99" s="154">
        <v>0.011921296296296298</v>
      </c>
      <c r="H99" s="154">
        <v>0</v>
      </c>
      <c r="I99" s="5">
        <v>1</v>
      </c>
      <c r="J99" s="6">
        <v>60</v>
      </c>
    </row>
    <row r="100" spans="2:10" ht="15">
      <c r="B100" s="152">
        <v>1</v>
      </c>
      <c r="C100" s="152">
        <v>122</v>
      </c>
      <c r="D100" s="153" t="s">
        <v>209</v>
      </c>
      <c r="E100" s="152">
        <v>2004</v>
      </c>
      <c r="F100" s="152" t="s">
        <v>547</v>
      </c>
      <c r="G100" s="154">
        <v>0.011921296296296298</v>
      </c>
      <c r="H100" s="154" t="s">
        <v>655</v>
      </c>
      <c r="I100" s="5">
        <v>1</v>
      </c>
      <c r="J100" s="6">
        <v>60</v>
      </c>
    </row>
    <row r="101" spans="2:10" ht="15">
      <c r="B101" s="152">
        <v>3</v>
      </c>
      <c r="C101" s="152">
        <v>126</v>
      </c>
      <c r="D101" s="153" t="s">
        <v>117</v>
      </c>
      <c r="E101" s="152">
        <v>2005</v>
      </c>
      <c r="F101" s="152" t="s">
        <v>550</v>
      </c>
      <c r="G101" s="154">
        <v>0.012118055555555556</v>
      </c>
      <c r="H101" s="154" t="s">
        <v>656</v>
      </c>
      <c r="I101" s="5">
        <v>3</v>
      </c>
      <c r="J101" s="6">
        <v>48</v>
      </c>
    </row>
    <row r="102" spans="2:10" ht="15">
      <c r="B102" s="152">
        <v>4</v>
      </c>
      <c r="C102" s="152">
        <v>118</v>
      </c>
      <c r="D102" s="153" t="s">
        <v>79</v>
      </c>
      <c r="E102" s="152">
        <v>2005</v>
      </c>
      <c r="F102" s="152" t="s">
        <v>4</v>
      </c>
      <c r="G102" s="154">
        <v>0.012210648148148146</v>
      </c>
      <c r="H102" s="154" t="s">
        <v>657</v>
      </c>
      <c r="I102" s="5">
        <v>4</v>
      </c>
      <c r="J102" s="6">
        <v>43</v>
      </c>
    </row>
    <row r="103" spans="2:10" ht="15">
      <c r="B103" s="152">
        <v>5</v>
      </c>
      <c r="C103" s="152">
        <v>123</v>
      </c>
      <c r="D103" s="153" t="s">
        <v>120</v>
      </c>
      <c r="E103" s="152">
        <v>2005</v>
      </c>
      <c r="F103" s="152" t="s">
        <v>4</v>
      </c>
      <c r="G103" s="154">
        <v>0.01283564814814815</v>
      </c>
      <c r="H103" s="154" t="s">
        <v>658</v>
      </c>
      <c r="I103" s="5">
        <v>5</v>
      </c>
      <c r="J103" s="6">
        <v>40</v>
      </c>
    </row>
    <row r="104" spans="2:10" ht="15">
      <c r="B104" s="152">
        <v>6</v>
      </c>
      <c r="C104" s="152">
        <v>117</v>
      </c>
      <c r="D104" s="153" t="s">
        <v>60</v>
      </c>
      <c r="E104" s="152">
        <v>2004</v>
      </c>
      <c r="F104" s="152" t="s">
        <v>552</v>
      </c>
      <c r="G104" s="154">
        <v>0.01298611111111111</v>
      </c>
      <c r="H104" s="154" t="s">
        <v>659</v>
      </c>
      <c r="I104" s="5">
        <v>6</v>
      </c>
      <c r="J104" s="6">
        <v>38</v>
      </c>
    </row>
    <row r="105" spans="2:10" ht="15">
      <c r="B105" s="152">
        <v>7</v>
      </c>
      <c r="C105" s="152">
        <v>128</v>
      </c>
      <c r="D105" s="153" t="s">
        <v>118</v>
      </c>
      <c r="E105" s="152">
        <v>2005</v>
      </c>
      <c r="F105" s="152" t="s">
        <v>552</v>
      </c>
      <c r="G105" s="154">
        <v>0.014363425925925925</v>
      </c>
      <c r="H105" s="154" t="s">
        <v>660</v>
      </c>
      <c r="I105" s="5">
        <v>7</v>
      </c>
      <c r="J105" s="6">
        <v>36</v>
      </c>
    </row>
    <row r="106" spans="2:10" ht="15">
      <c r="B106" s="152">
        <v>8</v>
      </c>
      <c r="C106" s="152">
        <v>121</v>
      </c>
      <c r="D106" s="153" t="s">
        <v>277</v>
      </c>
      <c r="E106" s="152">
        <v>2005</v>
      </c>
      <c r="F106" s="152" t="s">
        <v>552</v>
      </c>
      <c r="G106" s="154">
        <v>0.01511574074074074</v>
      </c>
      <c r="H106" s="154" t="s">
        <v>661</v>
      </c>
      <c r="I106" s="5">
        <v>8</v>
      </c>
      <c r="J106" s="6">
        <v>34</v>
      </c>
    </row>
    <row r="107" spans="2:10" ht="15">
      <c r="B107" s="152">
        <v>9</v>
      </c>
      <c r="C107" s="152">
        <v>124</v>
      </c>
      <c r="D107" s="153" t="s">
        <v>388</v>
      </c>
      <c r="E107" s="152">
        <v>2005</v>
      </c>
      <c r="F107" s="152" t="s">
        <v>662</v>
      </c>
      <c r="G107" s="154">
        <v>0.015833333333333335</v>
      </c>
      <c r="H107" s="154" t="s">
        <v>663</v>
      </c>
      <c r="I107" s="5">
        <v>9</v>
      </c>
      <c r="J107" s="6">
        <v>32</v>
      </c>
    </row>
    <row r="108" spans="2:11" ht="17.25">
      <c r="B108" s="146"/>
      <c r="C108"/>
      <c r="D108"/>
      <c r="E108"/>
      <c r="F108"/>
      <c r="G108"/>
      <c r="H108"/>
      <c r="I108"/>
      <c r="J108"/>
      <c r="K108"/>
    </row>
    <row r="109" spans="2:10" ht="38.25" customHeight="1">
      <c r="B109" s="205" t="s">
        <v>664</v>
      </c>
      <c r="C109" s="206"/>
      <c r="D109" s="206"/>
      <c r="E109" s="206"/>
      <c r="F109" s="206"/>
      <c r="G109" s="206"/>
      <c r="H109" s="207"/>
      <c r="I109" s="4" t="s">
        <v>6</v>
      </c>
      <c r="J109" s="4" t="s">
        <v>8</v>
      </c>
    </row>
    <row r="110" spans="2:11" ht="12.75">
      <c r="B110"/>
      <c r="C110"/>
      <c r="D110"/>
      <c r="E110"/>
      <c r="F110"/>
      <c r="G110"/>
      <c r="H110"/>
      <c r="I110"/>
      <c r="J110"/>
      <c r="K110"/>
    </row>
    <row r="111" spans="2:10" ht="15">
      <c r="B111" s="152">
        <v>1</v>
      </c>
      <c r="C111" s="152">
        <v>84</v>
      </c>
      <c r="D111" s="153" t="s">
        <v>44</v>
      </c>
      <c r="E111" s="152">
        <v>2002</v>
      </c>
      <c r="F111" s="152" t="s">
        <v>547</v>
      </c>
      <c r="G111" s="154">
        <v>0.008275462962962962</v>
      </c>
      <c r="H111" s="154">
        <v>0</v>
      </c>
      <c r="I111" s="5">
        <v>1</v>
      </c>
      <c r="J111" s="6">
        <v>60</v>
      </c>
    </row>
    <row r="112" spans="2:10" ht="15">
      <c r="B112" s="152">
        <v>2</v>
      </c>
      <c r="C112" s="152">
        <v>82</v>
      </c>
      <c r="D112" s="153" t="s">
        <v>73</v>
      </c>
      <c r="E112" s="152">
        <v>2002</v>
      </c>
      <c r="F112" s="152" t="s">
        <v>550</v>
      </c>
      <c r="G112" s="154">
        <v>0.008958333333333334</v>
      </c>
      <c r="H112" s="154" t="s">
        <v>566</v>
      </c>
      <c r="I112" s="5">
        <v>2</v>
      </c>
      <c r="J112" s="6">
        <v>54</v>
      </c>
    </row>
    <row r="113" spans="2:10" ht="15">
      <c r="B113" s="152">
        <v>2</v>
      </c>
      <c r="C113" s="152">
        <v>83</v>
      </c>
      <c r="D113" s="153" t="s">
        <v>665</v>
      </c>
      <c r="E113" s="152">
        <v>2003</v>
      </c>
      <c r="F113" s="152" t="s">
        <v>552</v>
      </c>
      <c r="G113" s="154">
        <v>0.008958333333333334</v>
      </c>
      <c r="H113" s="154" t="s">
        <v>566</v>
      </c>
      <c r="I113" s="5">
        <v>2</v>
      </c>
      <c r="J113" s="6">
        <v>54</v>
      </c>
    </row>
    <row r="114" spans="2:10" ht="12.75">
      <c r="B114" s="158"/>
      <c r="C114" s="158"/>
      <c r="D114" s="159"/>
      <c r="E114" s="159"/>
      <c r="F114" s="159"/>
      <c r="G114" s="161"/>
      <c r="H114" s="159"/>
      <c r="I114" s="160"/>
      <c r="J114" s="160"/>
    </row>
    <row r="115" spans="2:10" ht="35.25" customHeight="1">
      <c r="B115" s="200" t="s">
        <v>666</v>
      </c>
      <c r="C115" s="200"/>
      <c r="D115" s="200"/>
      <c r="E115" s="200"/>
      <c r="F115" s="200"/>
      <c r="G115" s="200"/>
      <c r="H115" s="200"/>
      <c r="I115" s="4" t="s">
        <v>6</v>
      </c>
      <c r="J115" s="4" t="s">
        <v>8</v>
      </c>
    </row>
    <row r="116" spans="2:10" ht="12.75">
      <c r="B116" s="158"/>
      <c r="C116" s="158"/>
      <c r="D116" s="159"/>
      <c r="E116" s="159"/>
      <c r="F116" s="159"/>
      <c r="G116" s="161"/>
      <c r="H116" s="159"/>
      <c r="I116" s="160"/>
      <c r="J116" s="160"/>
    </row>
    <row r="117" spans="2:10" ht="15">
      <c r="B117" s="152">
        <v>1</v>
      </c>
      <c r="C117" s="152">
        <v>134</v>
      </c>
      <c r="D117" s="153" t="s">
        <v>667</v>
      </c>
      <c r="E117" s="152">
        <v>2003</v>
      </c>
      <c r="F117" s="152" t="s">
        <v>547</v>
      </c>
      <c r="G117" s="154">
        <v>0.01136574074074074</v>
      </c>
      <c r="H117" s="154">
        <v>0</v>
      </c>
      <c r="I117" s="5">
        <v>1</v>
      </c>
      <c r="J117" s="6">
        <v>60</v>
      </c>
    </row>
    <row r="118" spans="2:10" ht="15">
      <c r="B118" s="152">
        <v>2</v>
      </c>
      <c r="C118" s="152">
        <v>137</v>
      </c>
      <c r="D118" s="153" t="s">
        <v>208</v>
      </c>
      <c r="E118" s="152">
        <v>2003</v>
      </c>
      <c r="F118" s="152" t="s">
        <v>550</v>
      </c>
      <c r="G118" s="154">
        <v>0.011481481481481483</v>
      </c>
      <c r="H118" s="154" t="s">
        <v>548</v>
      </c>
      <c r="I118" s="5">
        <v>2</v>
      </c>
      <c r="J118" s="6">
        <v>54</v>
      </c>
    </row>
    <row r="119" spans="2:10" ht="15">
      <c r="B119" s="152">
        <v>3</v>
      </c>
      <c r="C119" s="152">
        <v>133</v>
      </c>
      <c r="D119" s="153" t="s">
        <v>55</v>
      </c>
      <c r="E119" s="152">
        <v>2003</v>
      </c>
      <c r="F119" s="152" t="s">
        <v>4</v>
      </c>
      <c r="G119" s="154">
        <v>0.011493055555555555</v>
      </c>
      <c r="H119" s="154" t="s">
        <v>668</v>
      </c>
      <c r="I119" s="5">
        <v>3</v>
      </c>
      <c r="J119" s="6">
        <v>48</v>
      </c>
    </row>
    <row r="120" spans="2:10" ht="15">
      <c r="B120" s="152">
        <v>4</v>
      </c>
      <c r="C120" s="152">
        <v>130</v>
      </c>
      <c r="D120" s="153" t="s">
        <v>63</v>
      </c>
      <c r="E120" s="152">
        <v>2003</v>
      </c>
      <c r="F120" s="152" t="s">
        <v>1</v>
      </c>
      <c r="G120" s="154">
        <v>0.012430555555555554</v>
      </c>
      <c r="H120" s="154" t="s">
        <v>659</v>
      </c>
      <c r="I120" s="5">
        <v>4</v>
      </c>
      <c r="J120" s="6">
        <v>43</v>
      </c>
    </row>
    <row r="121" spans="2:10" ht="15">
      <c r="B121" s="152">
        <v>5</v>
      </c>
      <c r="C121" s="152">
        <v>135</v>
      </c>
      <c r="D121" s="153" t="s">
        <v>98</v>
      </c>
      <c r="E121" s="152">
        <v>2003</v>
      </c>
      <c r="F121" s="152" t="s">
        <v>552</v>
      </c>
      <c r="G121" s="154">
        <v>0.01252314814814815</v>
      </c>
      <c r="H121" s="154" t="s">
        <v>669</v>
      </c>
      <c r="I121" s="5">
        <v>5</v>
      </c>
      <c r="J121" s="6">
        <v>40</v>
      </c>
    </row>
    <row r="122" spans="2:10" ht="15">
      <c r="B122" s="152">
        <v>6</v>
      </c>
      <c r="C122" s="152">
        <v>138</v>
      </c>
      <c r="D122" s="153" t="s">
        <v>86</v>
      </c>
      <c r="E122" s="152">
        <v>2003</v>
      </c>
      <c r="F122" s="152" t="s">
        <v>592</v>
      </c>
      <c r="G122" s="154">
        <v>0.012592592592592593</v>
      </c>
      <c r="H122" s="154" t="s">
        <v>569</v>
      </c>
      <c r="I122" s="5">
        <v>6</v>
      </c>
      <c r="J122" s="6">
        <v>38</v>
      </c>
    </row>
    <row r="123" spans="2:10" ht="15">
      <c r="B123" s="152">
        <v>7</v>
      </c>
      <c r="C123" s="152">
        <v>136</v>
      </c>
      <c r="D123" s="153" t="s">
        <v>392</v>
      </c>
      <c r="E123" s="152">
        <v>2003</v>
      </c>
      <c r="F123" s="152" t="s">
        <v>547</v>
      </c>
      <c r="G123" s="154">
        <v>0.013449074074074073</v>
      </c>
      <c r="H123" s="154" t="s">
        <v>670</v>
      </c>
      <c r="I123" s="5">
        <v>7</v>
      </c>
      <c r="J123" s="6">
        <v>36</v>
      </c>
    </row>
    <row r="124" spans="2:10" ht="12.75">
      <c r="B124" s="158"/>
      <c r="C124" s="159"/>
      <c r="D124" s="159"/>
      <c r="E124" s="159"/>
      <c r="F124" s="159"/>
      <c r="G124" s="161"/>
      <c r="H124" s="159"/>
      <c r="I124" s="160"/>
      <c r="J124" s="160"/>
    </row>
    <row r="125" spans="2:10" ht="38.25" customHeight="1">
      <c r="B125" s="205" t="s">
        <v>671</v>
      </c>
      <c r="C125" s="206"/>
      <c r="D125" s="206"/>
      <c r="E125" s="206"/>
      <c r="F125" s="206"/>
      <c r="G125" s="206"/>
      <c r="H125" s="207"/>
      <c r="I125" s="4" t="s">
        <v>6</v>
      </c>
      <c r="J125" s="4" t="s">
        <v>8</v>
      </c>
    </row>
    <row r="126" spans="2:10" ht="12.75">
      <c r="B126" s="158"/>
      <c r="C126" s="159"/>
      <c r="D126" s="159"/>
      <c r="E126" s="159"/>
      <c r="F126" s="159"/>
      <c r="G126" s="161"/>
      <c r="H126" s="159"/>
      <c r="I126" s="160"/>
      <c r="J126" s="160"/>
    </row>
    <row r="127" spans="2:10" ht="15">
      <c r="B127" s="152">
        <v>1</v>
      </c>
      <c r="C127" s="152">
        <v>93</v>
      </c>
      <c r="D127" s="153" t="s">
        <v>672</v>
      </c>
      <c r="E127" s="152">
        <v>2001</v>
      </c>
      <c r="F127" s="152" t="s">
        <v>4</v>
      </c>
      <c r="G127" s="154">
        <v>0.00986111111111111</v>
      </c>
      <c r="H127" s="154">
        <v>0</v>
      </c>
      <c r="I127" s="5">
        <v>1</v>
      </c>
      <c r="J127" s="6">
        <v>60</v>
      </c>
    </row>
    <row r="128" spans="2:10" ht="12.75">
      <c r="B128" s="162"/>
      <c r="C128" s="158"/>
      <c r="D128" s="159"/>
      <c r="E128" s="159"/>
      <c r="F128" s="159"/>
      <c r="G128" s="161"/>
      <c r="H128" s="161"/>
      <c r="I128" s="160"/>
      <c r="J128" s="160"/>
    </row>
    <row r="129" spans="2:10" ht="38.25" customHeight="1">
      <c r="B129" s="205" t="s">
        <v>673</v>
      </c>
      <c r="C129" s="206"/>
      <c r="D129" s="206"/>
      <c r="E129" s="206"/>
      <c r="F129" s="206"/>
      <c r="G129" s="206"/>
      <c r="H129" s="207"/>
      <c r="I129" s="4" t="s">
        <v>6</v>
      </c>
      <c r="J129" s="4" t="s">
        <v>8</v>
      </c>
    </row>
    <row r="130" spans="2:11" ht="12.75">
      <c r="B130"/>
      <c r="C130"/>
      <c r="D130"/>
      <c r="E130"/>
      <c r="F130"/>
      <c r="G130"/>
      <c r="H130"/>
      <c r="I130"/>
      <c r="J130"/>
      <c r="K130"/>
    </row>
    <row r="131" spans="2:10" ht="15">
      <c r="B131" s="152">
        <v>1</v>
      </c>
      <c r="C131" s="152">
        <v>86</v>
      </c>
      <c r="D131" s="153" t="s">
        <v>527</v>
      </c>
      <c r="E131" s="152">
        <v>1986</v>
      </c>
      <c r="F131" s="152" t="s">
        <v>550</v>
      </c>
      <c r="G131" s="154">
        <v>0.010104166666666668</v>
      </c>
      <c r="H131" s="154">
        <v>0</v>
      </c>
      <c r="I131" s="5">
        <v>1</v>
      </c>
      <c r="J131" s="6">
        <v>60</v>
      </c>
    </row>
    <row r="132" spans="2:10" ht="12.75">
      <c r="B132" s="163"/>
      <c r="C132" s="158"/>
      <c r="D132" s="159"/>
      <c r="E132" s="159"/>
      <c r="F132" s="159"/>
      <c r="G132" s="161"/>
      <c r="H132" s="161"/>
      <c r="I132" s="160"/>
      <c r="J132" s="160"/>
    </row>
    <row r="133" spans="2:10" ht="35.25" customHeight="1">
      <c r="B133" s="200" t="s">
        <v>674</v>
      </c>
      <c r="C133" s="200"/>
      <c r="D133" s="200"/>
      <c r="E133" s="200"/>
      <c r="F133" s="200"/>
      <c r="G133" s="200"/>
      <c r="H133" s="200"/>
      <c r="I133" s="4" t="s">
        <v>6</v>
      </c>
      <c r="J133" s="4" t="s">
        <v>8</v>
      </c>
    </row>
    <row r="134" spans="2:10" ht="12.75">
      <c r="B134" s="158"/>
      <c r="C134" s="159"/>
      <c r="D134" s="159"/>
      <c r="E134" s="159"/>
      <c r="F134" s="159"/>
      <c r="G134" s="161"/>
      <c r="H134" s="159"/>
      <c r="I134" s="160"/>
      <c r="J134" s="160"/>
    </row>
    <row r="135" spans="2:10" ht="15">
      <c r="B135" s="152">
        <v>1</v>
      </c>
      <c r="C135" s="152">
        <v>139</v>
      </c>
      <c r="D135" s="153" t="s">
        <v>675</v>
      </c>
      <c r="E135" s="152">
        <v>1985</v>
      </c>
      <c r="F135" s="152" t="s">
        <v>4</v>
      </c>
      <c r="G135" s="154">
        <v>0.011238425925925928</v>
      </c>
      <c r="H135" s="154">
        <v>0</v>
      </c>
      <c r="I135" s="5">
        <v>1</v>
      </c>
      <c r="J135" s="6">
        <v>60</v>
      </c>
    </row>
    <row r="136" spans="2:10" ht="15">
      <c r="B136" s="152">
        <v>2</v>
      </c>
      <c r="C136" s="152">
        <v>92</v>
      </c>
      <c r="D136" s="153" t="s">
        <v>53</v>
      </c>
      <c r="E136" s="152">
        <v>1990</v>
      </c>
      <c r="F136" s="152" t="s">
        <v>4</v>
      </c>
      <c r="G136" s="154">
        <v>0.011493055555555555</v>
      </c>
      <c r="H136" s="154" t="s">
        <v>676</v>
      </c>
      <c r="I136" s="5">
        <v>2</v>
      </c>
      <c r="J136" s="6">
        <v>54</v>
      </c>
    </row>
    <row r="137" spans="2:10" ht="12.75">
      <c r="B137" s="158"/>
      <c r="C137" s="159"/>
      <c r="D137" s="159"/>
      <c r="E137" s="159"/>
      <c r="F137" s="159"/>
      <c r="G137" s="161"/>
      <c r="H137" s="159"/>
      <c r="I137" s="160"/>
      <c r="J137" s="160"/>
    </row>
    <row r="138" spans="2:10" ht="35.25" customHeight="1">
      <c r="B138" s="200" t="s">
        <v>677</v>
      </c>
      <c r="C138" s="200"/>
      <c r="D138" s="200"/>
      <c r="E138" s="200"/>
      <c r="F138" s="200"/>
      <c r="G138" s="200"/>
      <c r="H138" s="200"/>
      <c r="I138" s="4" t="s">
        <v>6</v>
      </c>
      <c r="J138" s="4" t="s">
        <v>8</v>
      </c>
    </row>
    <row r="139" spans="2:10" ht="12.75">
      <c r="B139" s="158"/>
      <c r="C139" s="159"/>
      <c r="D139" s="159"/>
      <c r="E139" s="159"/>
      <c r="F139" s="159"/>
      <c r="G139" s="161"/>
      <c r="H139" s="159"/>
      <c r="I139" s="160"/>
      <c r="J139" s="160"/>
    </row>
    <row r="140" spans="2:10" ht="15">
      <c r="B140" s="152">
        <v>1</v>
      </c>
      <c r="C140" s="152">
        <v>142</v>
      </c>
      <c r="D140" s="153" t="s">
        <v>678</v>
      </c>
      <c r="E140" s="152">
        <v>1975</v>
      </c>
      <c r="F140" s="152" t="s">
        <v>550</v>
      </c>
      <c r="G140" s="154">
        <v>0.01258101851851852</v>
      </c>
      <c r="H140" s="154">
        <v>0</v>
      </c>
      <c r="I140" s="5">
        <v>1</v>
      </c>
      <c r="J140" s="6">
        <v>60</v>
      </c>
    </row>
    <row r="141" spans="2:10" ht="15">
      <c r="B141" s="152">
        <v>2</v>
      </c>
      <c r="C141" s="152">
        <v>94</v>
      </c>
      <c r="D141" s="153" t="s">
        <v>282</v>
      </c>
      <c r="E141" s="152">
        <v>1973</v>
      </c>
      <c r="F141" s="152" t="s">
        <v>0</v>
      </c>
      <c r="G141" s="154">
        <v>0.012592592592592593</v>
      </c>
      <c r="H141" s="154" t="s">
        <v>679</v>
      </c>
      <c r="I141" s="5">
        <v>2</v>
      </c>
      <c r="J141" s="6">
        <v>54</v>
      </c>
    </row>
    <row r="142" spans="2:10" ht="15">
      <c r="B142" s="152">
        <v>3</v>
      </c>
      <c r="C142" s="152">
        <v>141</v>
      </c>
      <c r="D142" s="153" t="s">
        <v>45</v>
      </c>
      <c r="E142" s="152">
        <v>1973</v>
      </c>
      <c r="F142" s="152" t="s">
        <v>680</v>
      </c>
      <c r="G142" s="154">
        <v>0.012650462962962962</v>
      </c>
      <c r="H142" s="154" t="s">
        <v>585</v>
      </c>
      <c r="I142" s="5">
        <v>3</v>
      </c>
      <c r="J142" s="6">
        <v>48</v>
      </c>
    </row>
    <row r="143" spans="2:10" ht="15">
      <c r="B143" s="152">
        <v>4</v>
      </c>
      <c r="C143" s="152">
        <v>143</v>
      </c>
      <c r="D143" s="153" t="s">
        <v>122</v>
      </c>
      <c r="E143" s="152">
        <v>1972</v>
      </c>
      <c r="F143" s="152" t="s">
        <v>4</v>
      </c>
      <c r="G143" s="154">
        <v>0.012777777777777777</v>
      </c>
      <c r="H143" s="154" t="s">
        <v>656</v>
      </c>
      <c r="I143" s="5">
        <v>4</v>
      </c>
      <c r="J143" s="6">
        <v>43</v>
      </c>
    </row>
    <row r="144" spans="2:10" ht="15">
      <c r="B144" s="152">
        <v>5</v>
      </c>
      <c r="C144" s="152">
        <v>140</v>
      </c>
      <c r="D144" s="153" t="s">
        <v>142</v>
      </c>
      <c r="E144" s="152">
        <v>1974</v>
      </c>
      <c r="F144" s="152" t="s">
        <v>550</v>
      </c>
      <c r="G144" s="154">
        <v>0.013304398148148149</v>
      </c>
      <c r="H144" s="154" t="s">
        <v>681</v>
      </c>
      <c r="I144" s="5">
        <v>5</v>
      </c>
      <c r="J144" s="6">
        <v>40</v>
      </c>
    </row>
    <row r="145" spans="2:10" ht="12.75">
      <c r="B145" s="158"/>
      <c r="C145" s="159"/>
      <c r="D145" s="159"/>
      <c r="E145" s="159"/>
      <c r="F145" s="159"/>
      <c r="G145" s="161"/>
      <c r="H145" s="159"/>
      <c r="I145" s="160"/>
      <c r="J145" s="160"/>
    </row>
    <row r="146" spans="2:10" ht="38.25" customHeight="1">
      <c r="B146" s="205" t="s">
        <v>682</v>
      </c>
      <c r="C146" s="206"/>
      <c r="D146" s="206"/>
      <c r="E146" s="206"/>
      <c r="F146" s="206"/>
      <c r="G146" s="206"/>
      <c r="H146" s="207"/>
      <c r="I146" s="4" t="s">
        <v>6</v>
      </c>
      <c r="J146" s="4" t="s">
        <v>8</v>
      </c>
    </row>
    <row r="147" spans="2:10" ht="15">
      <c r="B147" s="152">
        <v>1</v>
      </c>
      <c r="C147" s="152">
        <v>88</v>
      </c>
      <c r="D147" s="153" t="s">
        <v>54</v>
      </c>
      <c r="E147" s="152">
        <v>1965</v>
      </c>
      <c r="F147" s="152" t="s">
        <v>680</v>
      </c>
      <c r="G147" s="154">
        <v>0.010069444444444445</v>
      </c>
      <c r="H147" s="154">
        <v>0</v>
      </c>
      <c r="I147" s="5">
        <v>1</v>
      </c>
      <c r="J147" s="6">
        <v>60</v>
      </c>
    </row>
    <row r="148" spans="2:10" ht="15">
      <c r="B148" s="152">
        <v>2</v>
      </c>
      <c r="C148" s="152">
        <v>90</v>
      </c>
      <c r="D148" s="153" t="s">
        <v>683</v>
      </c>
      <c r="E148" s="152">
        <v>1961</v>
      </c>
      <c r="F148" s="152" t="s">
        <v>4</v>
      </c>
      <c r="G148" s="154">
        <v>0.014155092592592592</v>
      </c>
      <c r="H148" s="154" t="s">
        <v>684</v>
      </c>
      <c r="I148" s="5">
        <v>2</v>
      </c>
      <c r="J148" s="6">
        <v>54</v>
      </c>
    </row>
    <row r="149" spans="2:11" ht="12.75">
      <c r="B149"/>
      <c r="C149"/>
      <c r="D149"/>
      <c r="E149"/>
      <c r="F149"/>
      <c r="G149"/>
      <c r="H149"/>
      <c r="I149"/>
      <c r="J149"/>
      <c r="K149"/>
    </row>
    <row r="150" spans="2:10" ht="35.25" customHeight="1">
      <c r="B150" s="200" t="s">
        <v>685</v>
      </c>
      <c r="C150" s="200"/>
      <c r="D150" s="200"/>
      <c r="E150" s="200"/>
      <c r="F150" s="200"/>
      <c r="G150" s="200"/>
      <c r="H150" s="200"/>
      <c r="I150" s="4" t="s">
        <v>6</v>
      </c>
      <c r="J150" s="4" t="s">
        <v>8</v>
      </c>
    </row>
    <row r="151" spans="2:10" ht="15">
      <c r="B151" s="152">
        <v>1</v>
      </c>
      <c r="C151" s="152">
        <v>146</v>
      </c>
      <c r="D151" s="153" t="s">
        <v>686</v>
      </c>
      <c r="E151" s="152">
        <v>1966</v>
      </c>
      <c r="F151" s="152" t="s">
        <v>550</v>
      </c>
      <c r="G151" s="154">
        <v>0.012395833333333335</v>
      </c>
      <c r="H151" s="154">
        <v>0</v>
      </c>
      <c r="I151" s="5">
        <v>1</v>
      </c>
      <c r="J151" s="6">
        <v>60</v>
      </c>
    </row>
    <row r="152" spans="2:10" ht="15">
      <c r="B152" s="152">
        <v>2</v>
      </c>
      <c r="C152" s="152">
        <v>145</v>
      </c>
      <c r="D152" s="153" t="s">
        <v>46</v>
      </c>
      <c r="E152" s="152">
        <v>1966</v>
      </c>
      <c r="F152" s="152" t="s">
        <v>4</v>
      </c>
      <c r="G152" s="154">
        <v>0.013611111111111114</v>
      </c>
      <c r="H152" s="154" t="s">
        <v>687</v>
      </c>
      <c r="I152" s="5">
        <v>2</v>
      </c>
      <c r="J152" s="6">
        <v>54</v>
      </c>
    </row>
    <row r="153" spans="2:10" ht="15">
      <c r="B153" s="152"/>
      <c r="C153" s="152">
        <v>144</v>
      </c>
      <c r="D153" s="153" t="s">
        <v>30</v>
      </c>
      <c r="E153" s="152">
        <v>1969</v>
      </c>
      <c r="F153" s="152" t="s">
        <v>550</v>
      </c>
      <c r="G153" s="154"/>
      <c r="H153" s="154"/>
      <c r="I153" s="5"/>
      <c r="J153" s="6"/>
    </row>
    <row r="154" spans="2:8" ht="12.75">
      <c r="B154" s="152"/>
      <c r="C154" s="152">
        <v>147</v>
      </c>
      <c r="D154" s="153" t="s">
        <v>688</v>
      </c>
      <c r="E154" s="152">
        <v>1965</v>
      </c>
      <c r="F154" s="152" t="s">
        <v>550</v>
      </c>
      <c r="G154" s="154"/>
      <c r="H154" s="154"/>
    </row>
    <row r="155" spans="2:11" ht="12.75">
      <c r="B155"/>
      <c r="C155"/>
      <c r="D155"/>
      <c r="E155"/>
      <c r="F155"/>
      <c r="G155"/>
      <c r="H155"/>
      <c r="I155"/>
      <c r="J155"/>
      <c r="K155"/>
    </row>
    <row r="156" spans="2:10" ht="38.25" customHeight="1">
      <c r="B156" s="205" t="s">
        <v>689</v>
      </c>
      <c r="C156" s="206"/>
      <c r="D156" s="206"/>
      <c r="E156" s="206"/>
      <c r="F156" s="206"/>
      <c r="G156" s="206"/>
      <c r="H156" s="207"/>
      <c r="I156" s="4" t="s">
        <v>6</v>
      </c>
      <c r="J156" s="4" t="s">
        <v>8</v>
      </c>
    </row>
    <row r="157" spans="2:11" ht="12.75">
      <c r="B157"/>
      <c r="C157"/>
      <c r="D157"/>
      <c r="E157"/>
      <c r="F157"/>
      <c r="G157"/>
      <c r="H157"/>
      <c r="I157"/>
      <c r="J157"/>
      <c r="K157"/>
    </row>
    <row r="158" spans="2:10" ht="15">
      <c r="B158" s="152">
        <v>1</v>
      </c>
      <c r="C158" s="152">
        <v>91</v>
      </c>
      <c r="D158" s="153" t="s">
        <v>195</v>
      </c>
      <c r="E158" s="152">
        <v>1958</v>
      </c>
      <c r="F158" s="152" t="s">
        <v>0</v>
      </c>
      <c r="G158" s="154">
        <v>0.01087962962962963</v>
      </c>
      <c r="H158" s="154">
        <v>0</v>
      </c>
      <c r="I158" s="5">
        <v>1</v>
      </c>
      <c r="J158" s="6">
        <v>60</v>
      </c>
    </row>
    <row r="159" spans="2:11" ht="12.75">
      <c r="B159"/>
      <c r="C159"/>
      <c r="D159"/>
      <c r="E159"/>
      <c r="F159"/>
      <c r="G159"/>
      <c r="H159"/>
      <c r="I159"/>
      <c r="J159"/>
      <c r="K159"/>
    </row>
    <row r="160" spans="2:10" ht="35.25" customHeight="1">
      <c r="B160" s="200" t="s">
        <v>690</v>
      </c>
      <c r="C160" s="200"/>
      <c r="D160" s="200"/>
      <c r="E160" s="200"/>
      <c r="F160" s="200"/>
      <c r="G160" s="200"/>
      <c r="H160" s="200"/>
      <c r="I160" s="4" t="s">
        <v>6</v>
      </c>
      <c r="J160" s="4" t="s">
        <v>8</v>
      </c>
    </row>
    <row r="161" spans="2:10" ht="15">
      <c r="B161" s="152">
        <v>1</v>
      </c>
      <c r="C161" s="152">
        <v>150</v>
      </c>
      <c r="D161" s="153" t="s">
        <v>47</v>
      </c>
      <c r="E161" s="152">
        <v>1956</v>
      </c>
      <c r="F161" s="152" t="s">
        <v>4</v>
      </c>
      <c r="G161" s="154">
        <v>0.013668981481481482</v>
      </c>
      <c r="H161" s="154">
        <v>0</v>
      </c>
      <c r="I161" s="5">
        <v>1</v>
      </c>
      <c r="J161" s="6">
        <v>60</v>
      </c>
    </row>
    <row r="162" spans="2:10" ht="15">
      <c r="B162" s="152">
        <v>2</v>
      </c>
      <c r="C162" s="152">
        <v>151</v>
      </c>
      <c r="D162" s="153" t="s">
        <v>50</v>
      </c>
      <c r="E162" s="152">
        <v>1949</v>
      </c>
      <c r="F162" s="152" t="s">
        <v>680</v>
      </c>
      <c r="G162" s="154">
        <v>0.013703703703703704</v>
      </c>
      <c r="H162" s="154" t="s">
        <v>691</v>
      </c>
      <c r="I162" s="5">
        <v>2</v>
      </c>
      <c r="J162" s="6">
        <v>54</v>
      </c>
    </row>
    <row r="163" spans="2:10" ht="15">
      <c r="B163" s="152">
        <v>3</v>
      </c>
      <c r="C163" s="152">
        <v>148</v>
      </c>
      <c r="D163" s="153" t="s">
        <v>5</v>
      </c>
      <c r="E163" s="152">
        <v>1957</v>
      </c>
      <c r="F163" s="152" t="s">
        <v>4</v>
      </c>
      <c r="G163" s="154">
        <v>0.013796296296296298</v>
      </c>
      <c r="H163" s="154" t="s">
        <v>668</v>
      </c>
      <c r="I163" s="5">
        <v>3</v>
      </c>
      <c r="J163" s="6">
        <v>48</v>
      </c>
    </row>
    <row r="164" spans="2:8" ht="12.75">
      <c r="B164" s="152"/>
      <c r="C164" s="152">
        <v>149</v>
      </c>
      <c r="D164" s="153" t="s">
        <v>232</v>
      </c>
      <c r="E164" s="152">
        <v>1959</v>
      </c>
      <c r="F164" s="152" t="s">
        <v>550</v>
      </c>
      <c r="G164" s="154" t="s">
        <v>692</v>
      </c>
      <c r="H164" s="154"/>
    </row>
    <row r="165" spans="2:11" ht="12.75">
      <c r="B165"/>
      <c r="C165"/>
      <c r="D165"/>
      <c r="E165"/>
      <c r="F165"/>
      <c r="G165"/>
      <c r="H165"/>
      <c r="I165"/>
      <c r="J165"/>
      <c r="K165"/>
    </row>
    <row r="166" spans="2:11" ht="12.75">
      <c r="B166" s="147"/>
      <c r="C166"/>
      <c r="D166"/>
      <c r="E166"/>
      <c r="F166"/>
      <c r="G166"/>
      <c r="H166"/>
      <c r="I166"/>
      <c r="J166"/>
      <c r="K166"/>
    </row>
  </sheetData>
  <sheetProtection/>
  <mergeCells count="21">
    <mergeCell ref="B160:H160"/>
    <mergeCell ref="B146:H146"/>
    <mergeCell ref="B156:H156"/>
    <mergeCell ref="B133:H133"/>
    <mergeCell ref="B138:H138"/>
    <mergeCell ref="B115:H115"/>
    <mergeCell ref="B36:H36"/>
    <mergeCell ref="B109:H109"/>
    <mergeCell ref="B80:H80"/>
    <mergeCell ref="B129:H129"/>
    <mergeCell ref="B9:H9"/>
    <mergeCell ref="B150:H150"/>
    <mergeCell ref="B1:H1"/>
    <mergeCell ref="B3:H3"/>
    <mergeCell ref="B4:H4"/>
    <mergeCell ref="B5:H5"/>
    <mergeCell ref="B6:H6"/>
    <mergeCell ref="B125:H125"/>
    <mergeCell ref="B21:H21"/>
    <mergeCell ref="B50:H50"/>
    <mergeCell ref="B97:H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389"/>
  <sheetViews>
    <sheetView zoomScalePageLayoutView="0" workbookViewId="0" topLeftCell="A48">
      <selection activeCell="H363" sqref="H363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8.140625" style="0" customWidth="1"/>
    <col min="4" max="4" width="23.421875" style="0" customWidth="1"/>
    <col min="5" max="5" width="11.28125" style="0" customWidth="1"/>
    <col min="6" max="6" width="7.7109375" style="0" customWidth="1"/>
    <col min="7" max="7" width="14.8515625" style="0" customWidth="1"/>
    <col min="8" max="8" width="21.00390625" style="0" customWidth="1"/>
    <col min="9" max="9" width="12.7109375" style="0" customWidth="1"/>
    <col min="10" max="10" width="13.00390625" style="0" customWidth="1"/>
    <col min="11" max="11" width="13.28125" style="0" customWidth="1"/>
    <col min="12" max="12" width="11.28125" style="0" customWidth="1"/>
    <col min="13" max="13" width="16.57421875" style="0" customWidth="1"/>
  </cols>
  <sheetData>
    <row r="2" spans="3:6" ht="12.75">
      <c r="C2" t="s">
        <v>695</v>
      </c>
      <c r="F2" t="s">
        <v>696</v>
      </c>
    </row>
    <row r="3" spans="3:6" ht="12.75">
      <c r="C3" t="s">
        <v>697</v>
      </c>
      <c r="F3" t="s">
        <v>698</v>
      </c>
    </row>
    <row r="4" spans="3:6" ht="12.75">
      <c r="C4" t="s">
        <v>198</v>
      </c>
      <c r="F4" t="s">
        <v>699</v>
      </c>
    </row>
    <row r="5" spans="3:6" ht="12.75">
      <c r="C5" t="s">
        <v>229</v>
      </c>
      <c r="F5" t="s">
        <v>700</v>
      </c>
    </row>
    <row r="6" spans="3:6" ht="12.75">
      <c r="C6" t="s">
        <v>261</v>
      </c>
      <c r="F6" t="s">
        <v>701</v>
      </c>
    </row>
    <row r="7" spans="3:6" ht="12.75">
      <c r="C7" t="s">
        <v>420</v>
      </c>
      <c r="F7" t="s">
        <v>702</v>
      </c>
    </row>
    <row r="8" spans="3:6" ht="12.75">
      <c r="C8" t="s">
        <v>262</v>
      </c>
      <c r="F8" t="s">
        <v>703</v>
      </c>
    </row>
    <row r="11" spans="2:5" ht="12.75">
      <c r="B11" t="s">
        <v>704</v>
      </c>
      <c r="E11" t="s">
        <v>705</v>
      </c>
    </row>
    <row r="12" spans="2:5" ht="12.75">
      <c r="B12" t="s">
        <v>706</v>
      </c>
      <c r="E12" t="s">
        <v>707</v>
      </c>
    </row>
    <row r="13" spans="2:13" s="157" customFormat="1" ht="31.5">
      <c r="B13" s="166" t="s">
        <v>6</v>
      </c>
      <c r="C13" s="166" t="s">
        <v>708</v>
      </c>
      <c r="D13" s="166" t="s">
        <v>230</v>
      </c>
      <c r="E13" s="166" t="s">
        <v>66</v>
      </c>
      <c r="F13" s="166" t="s">
        <v>709</v>
      </c>
      <c r="G13" s="166" t="s">
        <v>231</v>
      </c>
      <c r="H13" s="166" t="s">
        <v>324</v>
      </c>
      <c r="I13" s="166" t="s">
        <v>196</v>
      </c>
      <c r="J13" s="166" t="s">
        <v>710</v>
      </c>
      <c r="K13" s="166" t="s">
        <v>711</v>
      </c>
      <c r="L13" s="4" t="s">
        <v>6</v>
      </c>
      <c r="M13" s="4" t="s">
        <v>8</v>
      </c>
    </row>
    <row r="14" spans="2:13" ht="15">
      <c r="B14" s="37">
        <v>1</v>
      </c>
      <c r="C14" s="37">
        <v>157</v>
      </c>
      <c r="D14" s="39" t="s">
        <v>712</v>
      </c>
      <c r="E14" s="37">
        <v>2003</v>
      </c>
      <c r="F14" s="37"/>
      <c r="G14" s="37" t="s">
        <v>2</v>
      </c>
      <c r="H14" s="37" t="s">
        <v>713</v>
      </c>
      <c r="I14" s="38">
        <v>0.017561342592592594</v>
      </c>
      <c r="J14" s="38">
        <v>0</v>
      </c>
      <c r="K14" s="37" t="s">
        <v>714</v>
      </c>
      <c r="L14" s="5">
        <v>1</v>
      </c>
      <c r="M14" s="6">
        <v>60</v>
      </c>
    </row>
    <row r="15" spans="2:13" ht="15">
      <c r="B15" s="37">
        <v>2</v>
      </c>
      <c r="C15" s="37">
        <v>154</v>
      </c>
      <c r="D15" s="39" t="s">
        <v>243</v>
      </c>
      <c r="E15" s="37">
        <v>2003</v>
      </c>
      <c r="F15" s="37"/>
      <c r="G15" s="37" t="s">
        <v>2</v>
      </c>
      <c r="H15" s="37" t="s">
        <v>713</v>
      </c>
      <c r="I15" s="38">
        <v>0.017685185185185182</v>
      </c>
      <c r="J15" s="37" t="s">
        <v>715</v>
      </c>
      <c r="K15" s="37" t="s">
        <v>714</v>
      </c>
      <c r="L15" s="5">
        <v>2</v>
      </c>
      <c r="M15" s="6">
        <v>54</v>
      </c>
    </row>
    <row r="16" spans="2:13" ht="15">
      <c r="B16" s="37">
        <v>3</v>
      </c>
      <c r="C16" s="37">
        <v>158</v>
      </c>
      <c r="D16" s="39" t="s">
        <v>52</v>
      </c>
      <c r="E16" s="37">
        <v>2002</v>
      </c>
      <c r="F16" s="37"/>
      <c r="G16" s="37" t="s">
        <v>2</v>
      </c>
      <c r="H16" s="37" t="s">
        <v>713</v>
      </c>
      <c r="I16" s="38">
        <v>0.01847800925925926</v>
      </c>
      <c r="J16" s="37" t="s">
        <v>716</v>
      </c>
      <c r="K16" s="37" t="s">
        <v>714</v>
      </c>
      <c r="L16" s="5">
        <v>3</v>
      </c>
      <c r="M16" s="6">
        <v>48</v>
      </c>
    </row>
    <row r="17" spans="2:13" ht="15">
      <c r="B17" s="37">
        <v>4</v>
      </c>
      <c r="C17" s="37">
        <v>189</v>
      </c>
      <c r="D17" s="39" t="s">
        <v>717</v>
      </c>
      <c r="E17" s="37">
        <v>2003</v>
      </c>
      <c r="F17" s="37"/>
      <c r="G17" s="37" t="s">
        <v>718</v>
      </c>
      <c r="H17" s="37" t="s">
        <v>719</v>
      </c>
      <c r="I17" s="38">
        <v>0.01848263888888889</v>
      </c>
      <c r="J17" s="37" t="s">
        <v>720</v>
      </c>
      <c r="K17" s="37" t="s">
        <v>714</v>
      </c>
      <c r="L17" s="5">
        <v>4</v>
      </c>
      <c r="M17" s="6">
        <v>43</v>
      </c>
    </row>
    <row r="18" spans="2:13" ht="15">
      <c r="B18" s="37">
        <v>5</v>
      </c>
      <c r="C18" s="37">
        <v>162</v>
      </c>
      <c r="D18" s="39" t="s">
        <v>721</v>
      </c>
      <c r="E18" s="37">
        <v>2002</v>
      </c>
      <c r="F18" s="37"/>
      <c r="G18" s="37" t="s">
        <v>2</v>
      </c>
      <c r="H18" s="37" t="s">
        <v>713</v>
      </c>
      <c r="I18" s="38">
        <v>0.019655092592592596</v>
      </c>
      <c r="J18" s="37" t="s">
        <v>722</v>
      </c>
      <c r="K18" s="37" t="s">
        <v>723</v>
      </c>
      <c r="L18" s="5">
        <v>5</v>
      </c>
      <c r="M18" s="6">
        <v>40</v>
      </c>
    </row>
    <row r="19" spans="2:13" ht="15">
      <c r="B19" s="37">
        <v>6</v>
      </c>
      <c r="C19" s="37">
        <v>179</v>
      </c>
      <c r="D19" s="39" t="s">
        <v>189</v>
      </c>
      <c r="E19" s="37">
        <v>2003</v>
      </c>
      <c r="F19" s="37" t="s">
        <v>724</v>
      </c>
      <c r="G19" s="37" t="s">
        <v>1</v>
      </c>
      <c r="H19" s="37" t="s">
        <v>320</v>
      </c>
      <c r="I19" s="38">
        <v>0.02394907407407407</v>
      </c>
      <c r="J19" s="37" t="s">
        <v>725</v>
      </c>
      <c r="K19" s="37" t="s">
        <v>724</v>
      </c>
      <c r="L19" s="5">
        <v>6</v>
      </c>
      <c r="M19" s="6">
        <v>38</v>
      </c>
    </row>
    <row r="20" spans="2:13" ht="15">
      <c r="B20" s="37">
        <v>7</v>
      </c>
      <c r="C20" s="37">
        <v>188</v>
      </c>
      <c r="D20" s="39" t="s">
        <v>726</v>
      </c>
      <c r="E20" s="37">
        <v>2003</v>
      </c>
      <c r="F20" s="37" t="s">
        <v>714</v>
      </c>
      <c r="G20" s="37" t="s">
        <v>727</v>
      </c>
      <c r="H20" s="37" t="s">
        <v>728</v>
      </c>
      <c r="I20" s="38">
        <v>0.024445601851851854</v>
      </c>
      <c r="J20" s="37" t="s">
        <v>729</v>
      </c>
      <c r="K20" s="37" t="s">
        <v>730</v>
      </c>
      <c r="L20" s="5">
        <v>7</v>
      </c>
      <c r="M20" s="6">
        <v>36</v>
      </c>
    </row>
    <row r="21" spans="2:13" ht="12.75">
      <c r="B21" s="37"/>
      <c r="C21" s="37">
        <v>178</v>
      </c>
      <c r="D21" s="39" t="s">
        <v>51</v>
      </c>
      <c r="E21" s="37">
        <v>2002</v>
      </c>
      <c r="F21" s="37"/>
      <c r="G21" s="37" t="s">
        <v>2</v>
      </c>
      <c r="H21" s="37" t="s">
        <v>713</v>
      </c>
      <c r="I21" s="37" t="s">
        <v>731</v>
      </c>
      <c r="J21" s="37" t="s">
        <v>732</v>
      </c>
      <c r="K21" s="37"/>
      <c r="L21" s="165"/>
      <c r="M21" s="165"/>
    </row>
    <row r="23" spans="2:5" ht="12.75">
      <c r="B23" t="s">
        <v>704</v>
      </c>
      <c r="E23" t="s">
        <v>733</v>
      </c>
    </row>
    <row r="24" spans="2:5" ht="12.75">
      <c r="B24" t="s">
        <v>706</v>
      </c>
      <c r="E24" t="s">
        <v>734</v>
      </c>
    </row>
    <row r="25" spans="2:13" s="157" customFormat="1" ht="31.5">
      <c r="B25" s="166" t="s">
        <v>6</v>
      </c>
      <c r="C25" s="166" t="s">
        <v>708</v>
      </c>
      <c r="D25" s="166" t="s">
        <v>230</v>
      </c>
      <c r="E25" s="166" t="s">
        <v>66</v>
      </c>
      <c r="F25" s="166" t="s">
        <v>709</v>
      </c>
      <c r="G25" s="166" t="s">
        <v>231</v>
      </c>
      <c r="H25" s="166" t="s">
        <v>324</v>
      </c>
      <c r="I25" s="166" t="s">
        <v>196</v>
      </c>
      <c r="J25" s="166" t="s">
        <v>710</v>
      </c>
      <c r="K25" s="166" t="s">
        <v>711</v>
      </c>
      <c r="L25" s="4" t="s">
        <v>6</v>
      </c>
      <c r="M25" s="4" t="s">
        <v>8</v>
      </c>
    </row>
    <row r="26" spans="2:13" ht="15">
      <c r="B26" s="37">
        <v>1</v>
      </c>
      <c r="C26" s="37">
        <v>150</v>
      </c>
      <c r="D26" s="39" t="s">
        <v>735</v>
      </c>
      <c r="E26" s="37">
        <v>1958</v>
      </c>
      <c r="F26" s="37" t="s">
        <v>714</v>
      </c>
      <c r="G26" s="37" t="s">
        <v>736</v>
      </c>
      <c r="H26" s="37" t="s">
        <v>340</v>
      </c>
      <c r="I26" s="38">
        <v>0.037223379629629634</v>
      </c>
      <c r="J26" s="38">
        <v>0</v>
      </c>
      <c r="K26" s="37" t="s">
        <v>723</v>
      </c>
      <c r="L26" s="5">
        <v>1</v>
      </c>
      <c r="M26" s="6">
        <v>60</v>
      </c>
    </row>
    <row r="27" spans="2:13" ht="15">
      <c r="B27" s="37">
        <v>2</v>
      </c>
      <c r="C27" s="37">
        <v>197</v>
      </c>
      <c r="D27" s="39" t="s">
        <v>47</v>
      </c>
      <c r="E27" s="37">
        <v>1956</v>
      </c>
      <c r="F27" s="37"/>
      <c r="G27" s="37" t="s">
        <v>4</v>
      </c>
      <c r="H27" s="37"/>
      <c r="I27" s="38">
        <v>0.037518518518518514</v>
      </c>
      <c r="J27" s="38" t="s">
        <v>737</v>
      </c>
      <c r="K27" s="37" t="s">
        <v>723</v>
      </c>
      <c r="L27" s="5">
        <v>2</v>
      </c>
      <c r="M27" s="6">
        <v>54</v>
      </c>
    </row>
    <row r="28" spans="2:13" ht="15">
      <c r="B28" s="37">
        <v>3</v>
      </c>
      <c r="C28" s="37">
        <v>151</v>
      </c>
      <c r="D28" s="39" t="s">
        <v>738</v>
      </c>
      <c r="E28" s="37">
        <v>1954</v>
      </c>
      <c r="F28" s="37"/>
      <c r="G28" s="37" t="s">
        <v>0</v>
      </c>
      <c r="H28" s="37" t="s">
        <v>340</v>
      </c>
      <c r="I28" s="38">
        <v>0.038417824074074076</v>
      </c>
      <c r="J28" s="38" t="s">
        <v>739</v>
      </c>
      <c r="K28" s="37" t="s">
        <v>723</v>
      </c>
      <c r="L28" s="5">
        <v>3</v>
      </c>
      <c r="M28" s="6">
        <v>48</v>
      </c>
    </row>
    <row r="29" spans="2:13" ht="15">
      <c r="B29" s="37">
        <v>4</v>
      </c>
      <c r="C29" s="37">
        <v>153</v>
      </c>
      <c r="D29" s="39" t="s">
        <v>50</v>
      </c>
      <c r="E29" s="37">
        <v>1949</v>
      </c>
      <c r="F29" s="37"/>
      <c r="G29" s="37" t="s">
        <v>1</v>
      </c>
      <c r="H29" s="37"/>
      <c r="I29" s="38">
        <v>0.03928587962962963</v>
      </c>
      <c r="J29" s="38" t="s">
        <v>740</v>
      </c>
      <c r="K29" s="37" t="s">
        <v>724</v>
      </c>
      <c r="L29" s="5">
        <v>4</v>
      </c>
      <c r="M29" s="6">
        <v>43</v>
      </c>
    </row>
    <row r="30" spans="2:13" ht="15">
      <c r="B30" s="37">
        <v>5</v>
      </c>
      <c r="C30" s="37">
        <v>152</v>
      </c>
      <c r="D30" s="39" t="s">
        <v>5</v>
      </c>
      <c r="E30" s="37">
        <v>1957</v>
      </c>
      <c r="F30" s="37"/>
      <c r="G30" s="37" t="s">
        <v>4</v>
      </c>
      <c r="H30" s="37"/>
      <c r="I30" s="38">
        <v>0.041295138888888895</v>
      </c>
      <c r="J30" s="38" t="s">
        <v>741</v>
      </c>
      <c r="K30" s="37" t="s">
        <v>724</v>
      </c>
      <c r="L30" s="5">
        <v>5</v>
      </c>
      <c r="M30" s="6">
        <v>40</v>
      </c>
    </row>
    <row r="31" spans="2:13" ht="15">
      <c r="B31" s="37"/>
      <c r="C31" s="37">
        <v>149</v>
      </c>
      <c r="D31" s="39" t="s">
        <v>742</v>
      </c>
      <c r="E31" s="37">
        <v>1957</v>
      </c>
      <c r="F31" s="37" t="s">
        <v>714</v>
      </c>
      <c r="G31" s="37" t="s">
        <v>736</v>
      </c>
      <c r="H31" s="37" t="s">
        <v>340</v>
      </c>
      <c r="I31" s="38" t="s">
        <v>731</v>
      </c>
      <c r="J31" s="38" t="s">
        <v>732</v>
      </c>
      <c r="K31" s="37"/>
      <c r="L31" s="5"/>
      <c r="M31" s="6"/>
    </row>
    <row r="33" spans="2:5" ht="12.75">
      <c r="B33" t="s">
        <v>704</v>
      </c>
      <c r="E33" t="s">
        <v>743</v>
      </c>
    </row>
    <row r="34" spans="2:5" ht="12.75">
      <c r="B34" t="s">
        <v>706</v>
      </c>
      <c r="E34" t="s">
        <v>707</v>
      </c>
    </row>
    <row r="35" spans="2:13" s="157" customFormat="1" ht="31.5">
      <c r="B35" s="166" t="s">
        <v>6</v>
      </c>
      <c r="C35" s="166" t="s">
        <v>708</v>
      </c>
      <c r="D35" s="166" t="s">
        <v>230</v>
      </c>
      <c r="E35" s="166" t="s">
        <v>66</v>
      </c>
      <c r="F35" s="166" t="s">
        <v>709</v>
      </c>
      <c r="G35" s="166" t="s">
        <v>231</v>
      </c>
      <c r="H35" s="166" t="s">
        <v>324</v>
      </c>
      <c r="I35" s="166" t="s">
        <v>196</v>
      </c>
      <c r="J35" s="166" t="s">
        <v>710</v>
      </c>
      <c r="K35" s="166" t="s">
        <v>711</v>
      </c>
      <c r="L35" s="4" t="s">
        <v>6</v>
      </c>
      <c r="M35" s="4" t="s">
        <v>8</v>
      </c>
    </row>
    <row r="36" spans="2:13" ht="15">
      <c r="B36" s="37">
        <v>1</v>
      </c>
      <c r="C36" s="37">
        <v>165</v>
      </c>
      <c r="D36" s="39" t="s">
        <v>744</v>
      </c>
      <c r="E36" s="37">
        <v>2004</v>
      </c>
      <c r="F36" s="37"/>
      <c r="G36" s="37" t="s">
        <v>0</v>
      </c>
      <c r="H36" s="37" t="s">
        <v>340</v>
      </c>
      <c r="I36" s="38">
        <v>0.01696296296296296</v>
      </c>
      <c r="J36" s="38">
        <v>0</v>
      </c>
      <c r="K36" s="37" t="s">
        <v>714</v>
      </c>
      <c r="L36" s="5">
        <v>1</v>
      </c>
      <c r="M36" s="6">
        <v>60</v>
      </c>
    </row>
    <row r="37" spans="2:13" ht="15">
      <c r="B37" s="37">
        <v>2</v>
      </c>
      <c r="C37" s="37">
        <v>155</v>
      </c>
      <c r="D37" s="39" t="s">
        <v>745</v>
      </c>
      <c r="E37" s="37">
        <v>2004</v>
      </c>
      <c r="F37" s="37"/>
      <c r="G37" s="37" t="s">
        <v>2</v>
      </c>
      <c r="H37" s="37" t="s">
        <v>713</v>
      </c>
      <c r="I37" s="38">
        <v>0.017063657407407406</v>
      </c>
      <c r="J37" s="38" t="s">
        <v>746</v>
      </c>
      <c r="K37" s="37" t="s">
        <v>714</v>
      </c>
      <c r="L37" s="5">
        <v>2</v>
      </c>
      <c r="M37" s="6">
        <v>54</v>
      </c>
    </row>
    <row r="38" spans="2:13" ht="15">
      <c r="B38" s="37">
        <v>3</v>
      </c>
      <c r="C38" s="37">
        <v>156</v>
      </c>
      <c r="D38" s="39" t="s">
        <v>747</v>
      </c>
      <c r="E38" s="37">
        <v>2005</v>
      </c>
      <c r="F38" s="37"/>
      <c r="G38" s="37" t="s">
        <v>2</v>
      </c>
      <c r="H38" s="37" t="s">
        <v>713</v>
      </c>
      <c r="I38" s="38">
        <v>0.01753935185185185</v>
      </c>
      <c r="J38" s="38" t="s">
        <v>748</v>
      </c>
      <c r="K38" s="37" t="s">
        <v>714</v>
      </c>
      <c r="L38" s="5">
        <v>3</v>
      </c>
      <c r="M38" s="6">
        <v>48</v>
      </c>
    </row>
    <row r="39" spans="2:13" ht="15">
      <c r="B39" s="37">
        <v>4</v>
      </c>
      <c r="C39" s="37">
        <v>159</v>
      </c>
      <c r="D39" s="39" t="s">
        <v>749</v>
      </c>
      <c r="E39" s="37">
        <v>2005</v>
      </c>
      <c r="F39" s="37"/>
      <c r="G39" s="37" t="s">
        <v>2</v>
      </c>
      <c r="H39" s="37" t="s">
        <v>713</v>
      </c>
      <c r="I39" s="38">
        <v>0.01781712962962963</v>
      </c>
      <c r="J39" s="38" t="s">
        <v>750</v>
      </c>
      <c r="K39" s="37" t="s">
        <v>714</v>
      </c>
      <c r="L39" s="5">
        <v>4</v>
      </c>
      <c r="M39" s="6">
        <v>43</v>
      </c>
    </row>
    <row r="40" spans="2:13" ht="15">
      <c r="B40" s="37">
        <v>5</v>
      </c>
      <c r="C40" s="37">
        <v>160</v>
      </c>
      <c r="D40" s="39" t="s">
        <v>751</v>
      </c>
      <c r="E40" s="37">
        <v>2004</v>
      </c>
      <c r="F40" s="37"/>
      <c r="G40" s="37" t="s">
        <v>2</v>
      </c>
      <c r="H40" s="37" t="s">
        <v>713</v>
      </c>
      <c r="I40" s="38">
        <v>0.018653935185185187</v>
      </c>
      <c r="J40" s="38" t="s">
        <v>752</v>
      </c>
      <c r="K40" s="37" t="s">
        <v>714</v>
      </c>
      <c r="L40" s="5">
        <v>5</v>
      </c>
      <c r="M40" s="6">
        <v>40</v>
      </c>
    </row>
    <row r="41" spans="2:13" ht="15">
      <c r="B41" s="37">
        <v>6</v>
      </c>
      <c r="C41" s="37">
        <v>166</v>
      </c>
      <c r="D41" s="39" t="s">
        <v>753</v>
      </c>
      <c r="E41" s="37">
        <v>2005</v>
      </c>
      <c r="F41" s="37"/>
      <c r="G41" s="37" t="s">
        <v>1</v>
      </c>
      <c r="H41" s="37" t="s">
        <v>754</v>
      </c>
      <c r="I41" s="38">
        <v>0.01909027777777778</v>
      </c>
      <c r="J41" s="38" t="s">
        <v>755</v>
      </c>
      <c r="K41" s="37" t="s">
        <v>714</v>
      </c>
      <c r="L41" s="5">
        <v>6</v>
      </c>
      <c r="M41" s="6">
        <v>38</v>
      </c>
    </row>
    <row r="42" spans="2:13" ht="15">
      <c r="B42" s="37">
        <v>7</v>
      </c>
      <c r="C42" s="37">
        <v>161</v>
      </c>
      <c r="D42" s="39" t="s">
        <v>70</v>
      </c>
      <c r="E42" s="37">
        <v>2005</v>
      </c>
      <c r="F42" s="37"/>
      <c r="G42" s="37" t="s">
        <v>2</v>
      </c>
      <c r="H42" s="37" t="s">
        <v>713</v>
      </c>
      <c r="I42" s="38">
        <v>0.01958912037037037</v>
      </c>
      <c r="J42" s="38" t="s">
        <v>756</v>
      </c>
      <c r="K42" s="37" t="s">
        <v>723</v>
      </c>
      <c r="L42" s="5">
        <v>7</v>
      </c>
      <c r="M42" s="6">
        <v>36</v>
      </c>
    </row>
    <row r="43" spans="2:13" ht="15">
      <c r="B43" s="37">
        <v>8</v>
      </c>
      <c r="C43" s="37">
        <v>164</v>
      </c>
      <c r="D43" s="39" t="s">
        <v>57</v>
      </c>
      <c r="E43" s="37">
        <v>2005</v>
      </c>
      <c r="F43" s="37"/>
      <c r="G43" s="37" t="s">
        <v>2</v>
      </c>
      <c r="H43" s="37" t="s">
        <v>713</v>
      </c>
      <c r="I43" s="38">
        <v>0.019626157407407408</v>
      </c>
      <c r="J43" s="38" t="s">
        <v>757</v>
      </c>
      <c r="K43" s="37" t="s">
        <v>723</v>
      </c>
      <c r="L43" s="5">
        <v>8</v>
      </c>
      <c r="M43" s="6">
        <v>34</v>
      </c>
    </row>
    <row r="44" spans="2:13" ht="15">
      <c r="B44" s="37">
        <v>9</v>
      </c>
      <c r="C44" s="37">
        <v>187</v>
      </c>
      <c r="D44" s="39" t="s">
        <v>244</v>
      </c>
      <c r="E44" s="37">
        <v>2004</v>
      </c>
      <c r="F44" s="37"/>
      <c r="G44" s="37" t="s">
        <v>2</v>
      </c>
      <c r="H44" s="37" t="s">
        <v>713</v>
      </c>
      <c r="I44" s="38">
        <v>0.01967824074074074</v>
      </c>
      <c r="J44" s="38" t="s">
        <v>758</v>
      </c>
      <c r="K44" s="37" t="s">
        <v>723</v>
      </c>
      <c r="L44" s="5">
        <v>9</v>
      </c>
      <c r="M44" s="6">
        <v>32</v>
      </c>
    </row>
    <row r="45" spans="2:13" ht="15">
      <c r="B45" s="37">
        <v>10</v>
      </c>
      <c r="C45" s="37">
        <v>172</v>
      </c>
      <c r="D45" s="39" t="s">
        <v>84</v>
      </c>
      <c r="E45" s="37">
        <v>2005</v>
      </c>
      <c r="F45" s="37"/>
      <c r="G45" s="37" t="s">
        <v>2</v>
      </c>
      <c r="H45" s="37" t="s">
        <v>713</v>
      </c>
      <c r="I45" s="38">
        <v>0.020273148148148148</v>
      </c>
      <c r="J45" s="38" t="s">
        <v>759</v>
      </c>
      <c r="K45" s="37" t="s">
        <v>723</v>
      </c>
      <c r="L45" s="5">
        <v>10</v>
      </c>
      <c r="M45" s="6">
        <v>31</v>
      </c>
    </row>
    <row r="46" spans="2:13" ht="15">
      <c r="B46" s="37">
        <v>11</v>
      </c>
      <c r="C46" s="37">
        <v>186</v>
      </c>
      <c r="D46" s="39" t="s">
        <v>760</v>
      </c>
      <c r="E46" s="37">
        <v>2004</v>
      </c>
      <c r="F46" s="37"/>
      <c r="G46" s="37" t="s">
        <v>0</v>
      </c>
      <c r="H46" s="37" t="s">
        <v>340</v>
      </c>
      <c r="I46" s="38">
        <v>0.02032060185185185</v>
      </c>
      <c r="J46" s="38" t="s">
        <v>761</v>
      </c>
      <c r="K46" s="37" t="s">
        <v>723</v>
      </c>
      <c r="L46" s="5">
        <v>11</v>
      </c>
      <c r="M46" s="6">
        <v>30</v>
      </c>
    </row>
    <row r="47" spans="2:13" ht="15">
      <c r="B47" s="37">
        <v>12</v>
      </c>
      <c r="C47" s="37">
        <v>163</v>
      </c>
      <c r="D47" s="39" t="s">
        <v>549</v>
      </c>
      <c r="E47" s="37">
        <v>2004</v>
      </c>
      <c r="F47" s="37"/>
      <c r="G47" s="37" t="s">
        <v>0</v>
      </c>
      <c r="H47" s="37" t="s">
        <v>340</v>
      </c>
      <c r="I47" s="38">
        <v>0.02048263888888889</v>
      </c>
      <c r="J47" s="38" t="s">
        <v>762</v>
      </c>
      <c r="K47" s="37" t="s">
        <v>723</v>
      </c>
      <c r="L47" s="5">
        <v>12</v>
      </c>
      <c r="M47" s="6">
        <v>28</v>
      </c>
    </row>
    <row r="48" spans="2:13" ht="15">
      <c r="B48" s="37">
        <v>13</v>
      </c>
      <c r="C48" s="37">
        <v>167</v>
      </c>
      <c r="D48" s="39" t="s">
        <v>106</v>
      </c>
      <c r="E48" s="37">
        <v>2004</v>
      </c>
      <c r="F48" s="37"/>
      <c r="G48" s="37" t="s">
        <v>0</v>
      </c>
      <c r="H48" s="37" t="s">
        <v>340</v>
      </c>
      <c r="I48" s="38">
        <v>0.020621527777777777</v>
      </c>
      <c r="J48" s="38" t="s">
        <v>763</v>
      </c>
      <c r="K48" s="37" t="s">
        <v>723</v>
      </c>
      <c r="L48" s="5">
        <v>13</v>
      </c>
      <c r="M48" s="6">
        <v>26</v>
      </c>
    </row>
    <row r="49" spans="2:13" ht="15">
      <c r="B49" s="37">
        <v>14</v>
      </c>
      <c r="C49" s="37">
        <v>174</v>
      </c>
      <c r="D49" s="39" t="s">
        <v>108</v>
      </c>
      <c r="E49" s="37">
        <v>2004</v>
      </c>
      <c r="F49" s="37"/>
      <c r="G49" s="37" t="s">
        <v>0</v>
      </c>
      <c r="H49" s="37" t="s">
        <v>764</v>
      </c>
      <c r="I49" s="38">
        <v>0.020635416666666666</v>
      </c>
      <c r="J49" s="38" t="s">
        <v>765</v>
      </c>
      <c r="K49" s="37" t="s">
        <v>723</v>
      </c>
      <c r="L49" s="5">
        <v>14</v>
      </c>
      <c r="M49" s="6">
        <v>24</v>
      </c>
    </row>
    <row r="50" spans="2:13" ht="15">
      <c r="B50" s="37">
        <v>15</v>
      </c>
      <c r="C50" s="37">
        <v>182</v>
      </c>
      <c r="D50" s="39" t="s">
        <v>408</v>
      </c>
      <c r="E50" s="37">
        <v>2004</v>
      </c>
      <c r="F50" s="37"/>
      <c r="G50" s="37" t="s">
        <v>201</v>
      </c>
      <c r="H50" s="37" t="s">
        <v>766</v>
      </c>
      <c r="I50" s="38">
        <v>0.021460648148148145</v>
      </c>
      <c r="J50" s="38" t="s">
        <v>767</v>
      </c>
      <c r="K50" s="37" t="s">
        <v>724</v>
      </c>
      <c r="L50" s="5">
        <v>15</v>
      </c>
      <c r="M50" s="6">
        <v>22</v>
      </c>
    </row>
    <row r="51" spans="2:13" ht="15">
      <c r="B51" s="37">
        <v>16</v>
      </c>
      <c r="C51" s="37">
        <v>173</v>
      </c>
      <c r="D51" s="39" t="s">
        <v>211</v>
      </c>
      <c r="E51" s="37">
        <v>2004</v>
      </c>
      <c r="F51" s="37" t="s">
        <v>724</v>
      </c>
      <c r="G51" s="37" t="s">
        <v>1</v>
      </c>
      <c r="H51" s="37" t="s">
        <v>320</v>
      </c>
      <c r="I51" s="38">
        <v>0.02159837962962963</v>
      </c>
      <c r="J51" s="38" t="s">
        <v>768</v>
      </c>
      <c r="K51" s="37" t="s">
        <v>724</v>
      </c>
      <c r="L51" s="5">
        <v>16</v>
      </c>
      <c r="M51" s="6">
        <v>20</v>
      </c>
    </row>
    <row r="52" spans="2:13" ht="15">
      <c r="B52" s="37">
        <v>17</v>
      </c>
      <c r="C52" s="37">
        <v>183</v>
      </c>
      <c r="D52" s="39" t="s">
        <v>769</v>
      </c>
      <c r="E52" s="37">
        <v>2005</v>
      </c>
      <c r="F52" s="37" t="s">
        <v>714</v>
      </c>
      <c r="G52" s="37" t="s">
        <v>727</v>
      </c>
      <c r="H52" s="37" t="s">
        <v>728</v>
      </c>
      <c r="I52" s="38">
        <v>0.023167824074074073</v>
      </c>
      <c r="J52" s="38" t="s">
        <v>770</v>
      </c>
      <c r="K52" s="37" t="s">
        <v>724</v>
      </c>
      <c r="L52" s="5">
        <v>17</v>
      </c>
      <c r="M52" s="6">
        <v>18</v>
      </c>
    </row>
    <row r="53" spans="2:13" ht="15">
      <c r="B53" s="37">
        <v>18</v>
      </c>
      <c r="C53" s="37">
        <v>175</v>
      </c>
      <c r="D53" s="39" t="s">
        <v>771</v>
      </c>
      <c r="E53" s="37">
        <v>2005</v>
      </c>
      <c r="F53" s="37" t="s">
        <v>723</v>
      </c>
      <c r="G53" s="37" t="s">
        <v>727</v>
      </c>
      <c r="H53" s="37" t="s">
        <v>728</v>
      </c>
      <c r="I53" s="38">
        <v>0.023180555555555555</v>
      </c>
      <c r="J53" s="38" t="s">
        <v>772</v>
      </c>
      <c r="K53" s="37" t="s">
        <v>724</v>
      </c>
      <c r="L53" s="5">
        <v>18</v>
      </c>
      <c r="M53" s="6">
        <v>16</v>
      </c>
    </row>
    <row r="54" spans="2:13" ht="15">
      <c r="B54" s="37">
        <v>19</v>
      </c>
      <c r="C54" s="37">
        <v>184</v>
      </c>
      <c r="D54" s="39" t="s">
        <v>773</v>
      </c>
      <c r="E54" s="37">
        <v>2005</v>
      </c>
      <c r="F54" s="37" t="s">
        <v>723</v>
      </c>
      <c r="G54" s="37" t="s">
        <v>727</v>
      </c>
      <c r="H54" s="37" t="s">
        <v>728</v>
      </c>
      <c r="I54" s="38">
        <v>0.024837962962962964</v>
      </c>
      <c r="J54" s="38" t="s">
        <v>774</v>
      </c>
      <c r="K54" s="37" t="s">
        <v>730</v>
      </c>
      <c r="L54" s="5">
        <v>19</v>
      </c>
      <c r="M54" s="6">
        <v>14</v>
      </c>
    </row>
    <row r="55" spans="2:13" ht="12.75">
      <c r="B55" s="37"/>
      <c r="C55" s="37">
        <v>176</v>
      </c>
      <c r="D55" s="39" t="s">
        <v>775</v>
      </c>
      <c r="E55" s="37">
        <v>2004</v>
      </c>
      <c r="F55" s="37"/>
      <c r="G55" s="37" t="s">
        <v>718</v>
      </c>
      <c r="H55" s="37" t="s">
        <v>719</v>
      </c>
      <c r="I55" s="38" t="s">
        <v>731</v>
      </c>
      <c r="J55" s="38" t="s">
        <v>732</v>
      </c>
      <c r="K55" s="37"/>
      <c r="L55" s="165"/>
      <c r="M55" s="165"/>
    </row>
    <row r="56" spans="2:13" ht="12.75">
      <c r="B56" s="37"/>
      <c r="C56" s="37">
        <v>177</v>
      </c>
      <c r="D56" s="39" t="s">
        <v>776</v>
      </c>
      <c r="E56" s="37">
        <v>2004</v>
      </c>
      <c r="F56" s="37"/>
      <c r="G56" s="37" t="s">
        <v>4</v>
      </c>
      <c r="H56" s="37"/>
      <c r="I56" s="38" t="s">
        <v>731</v>
      </c>
      <c r="J56" s="38" t="s">
        <v>732</v>
      </c>
      <c r="K56" s="37"/>
      <c r="L56" s="165"/>
      <c r="M56" s="165"/>
    </row>
    <row r="57" spans="3:10" ht="12.75">
      <c r="C57">
        <v>185</v>
      </c>
      <c r="D57" t="s">
        <v>190</v>
      </c>
      <c r="E57">
        <v>2004</v>
      </c>
      <c r="G57" t="s">
        <v>29</v>
      </c>
      <c r="I57" t="s">
        <v>731</v>
      </c>
      <c r="J57" t="s">
        <v>732</v>
      </c>
    </row>
    <row r="59" spans="2:5" ht="12.75">
      <c r="B59" t="s">
        <v>704</v>
      </c>
      <c r="E59" t="s">
        <v>777</v>
      </c>
    </row>
    <row r="60" spans="2:5" ht="12.75">
      <c r="B60" t="s">
        <v>706</v>
      </c>
      <c r="E60" t="s">
        <v>734</v>
      </c>
    </row>
    <row r="61" spans="2:13" s="157" customFormat="1" ht="31.5">
      <c r="B61" s="166" t="s">
        <v>6</v>
      </c>
      <c r="C61" s="166" t="s">
        <v>708</v>
      </c>
      <c r="D61" s="166" t="s">
        <v>230</v>
      </c>
      <c r="E61" s="166" t="s">
        <v>66</v>
      </c>
      <c r="F61" s="166" t="s">
        <v>709</v>
      </c>
      <c r="G61" s="166" t="s">
        <v>231</v>
      </c>
      <c r="H61" s="166" t="s">
        <v>324</v>
      </c>
      <c r="I61" s="166" t="s">
        <v>196</v>
      </c>
      <c r="J61" s="166" t="s">
        <v>710</v>
      </c>
      <c r="K61" s="166" t="s">
        <v>711</v>
      </c>
      <c r="L61" s="4" t="s">
        <v>6</v>
      </c>
      <c r="M61" s="4" t="s">
        <v>8</v>
      </c>
    </row>
    <row r="62" spans="2:13" ht="15">
      <c r="B62" s="37">
        <v>1</v>
      </c>
      <c r="C62" s="37">
        <v>147</v>
      </c>
      <c r="D62" s="39" t="s">
        <v>686</v>
      </c>
      <c r="E62" s="37">
        <v>1966</v>
      </c>
      <c r="F62" s="37"/>
      <c r="G62" s="37" t="s">
        <v>0</v>
      </c>
      <c r="H62" s="37" t="s">
        <v>340</v>
      </c>
      <c r="I62" s="38">
        <v>0.03487962962962963</v>
      </c>
      <c r="J62" s="38">
        <v>0</v>
      </c>
      <c r="K62" s="37" t="s">
        <v>714</v>
      </c>
      <c r="L62" s="5">
        <v>1</v>
      </c>
      <c r="M62" s="6">
        <v>60</v>
      </c>
    </row>
    <row r="63" spans="2:13" ht="15">
      <c r="B63" s="37">
        <v>2</v>
      </c>
      <c r="C63" s="37">
        <v>195</v>
      </c>
      <c r="D63" s="39" t="s">
        <v>186</v>
      </c>
      <c r="E63" s="37">
        <v>1970</v>
      </c>
      <c r="F63" s="37"/>
      <c r="G63" s="37" t="s">
        <v>0</v>
      </c>
      <c r="H63" s="37"/>
      <c r="I63" s="38">
        <v>0.03738773148148148</v>
      </c>
      <c r="J63" s="38" t="s">
        <v>778</v>
      </c>
      <c r="K63" s="37" t="s">
        <v>723</v>
      </c>
      <c r="L63" s="5">
        <v>2</v>
      </c>
      <c r="M63" s="6">
        <v>54</v>
      </c>
    </row>
    <row r="64" spans="2:13" ht="15">
      <c r="B64" s="37">
        <v>3</v>
      </c>
      <c r="C64" s="37">
        <v>128</v>
      </c>
      <c r="D64" s="39" t="s">
        <v>46</v>
      </c>
      <c r="E64" s="37">
        <v>1966</v>
      </c>
      <c r="F64" s="37"/>
      <c r="G64" s="37" t="s">
        <v>4</v>
      </c>
      <c r="H64" s="37"/>
      <c r="I64" s="38">
        <v>0.03754398148148148</v>
      </c>
      <c r="J64" s="38" t="s">
        <v>779</v>
      </c>
      <c r="K64" s="37" t="s">
        <v>723</v>
      </c>
      <c r="L64" s="5">
        <v>3</v>
      </c>
      <c r="M64" s="6">
        <v>48</v>
      </c>
    </row>
    <row r="65" spans="2:13" ht="15">
      <c r="B65" s="37">
        <v>4</v>
      </c>
      <c r="C65" s="37">
        <v>146</v>
      </c>
      <c r="D65" s="39" t="s">
        <v>780</v>
      </c>
      <c r="E65" s="37">
        <v>1961</v>
      </c>
      <c r="F65" s="37" t="s">
        <v>714</v>
      </c>
      <c r="G65" s="37" t="s">
        <v>736</v>
      </c>
      <c r="H65" s="37" t="s">
        <v>340</v>
      </c>
      <c r="I65" s="38">
        <v>0.039225694444444445</v>
      </c>
      <c r="J65" s="38" t="s">
        <v>781</v>
      </c>
      <c r="K65" s="37" t="s">
        <v>724</v>
      </c>
      <c r="L65" s="5">
        <v>4</v>
      </c>
      <c r="M65" s="6">
        <v>43</v>
      </c>
    </row>
    <row r="66" spans="2:13" ht="15">
      <c r="B66" s="37">
        <v>5</v>
      </c>
      <c r="C66" s="37">
        <v>148</v>
      </c>
      <c r="D66" s="39" t="s">
        <v>233</v>
      </c>
      <c r="E66" s="37">
        <v>1965</v>
      </c>
      <c r="F66" s="37"/>
      <c r="G66" s="37" t="s">
        <v>2</v>
      </c>
      <c r="H66" s="37"/>
      <c r="I66" s="38">
        <v>0.04104861111111111</v>
      </c>
      <c r="J66" s="38" t="s">
        <v>782</v>
      </c>
      <c r="K66" s="37" t="s">
        <v>724</v>
      </c>
      <c r="L66" s="5">
        <v>5</v>
      </c>
      <c r="M66" s="6">
        <v>40</v>
      </c>
    </row>
    <row r="67" spans="2:13" ht="12.75">
      <c r="B67" s="37"/>
      <c r="C67" s="37">
        <v>124</v>
      </c>
      <c r="D67" s="39" t="s">
        <v>30</v>
      </c>
      <c r="E67" s="37">
        <v>1969</v>
      </c>
      <c r="F67" s="37"/>
      <c r="G67" s="37" t="s">
        <v>29</v>
      </c>
      <c r="H67" s="37"/>
      <c r="I67" s="38" t="s">
        <v>731</v>
      </c>
      <c r="J67" s="38" t="s">
        <v>732</v>
      </c>
      <c r="K67" s="37"/>
      <c r="L67" s="165"/>
      <c r="M67" s="165"/>
    </row>
    <row r="68" spans="2:13" ht="12.75">
      <c r="B68" s="37"/>
      <c r="C68" s="37">
        <v>145</v>
      </c>
      <c r="D68" s="39" t="s">
        <v>783</v>
      </c>
      <c r="E68" s="37">
        <v>1965</v>
      </c>
      <c r="F68" s="37"/>
      <c r="G68" s="37" t="s">
        <v>29</v>
      </c>
      <c r="H68" s="37"/>
      <c r="I68" s="38" t="s">
        <v>731</v>
      </c>
      <c r="J68" s="38" t="s">
        <v>732</v>
      </c>
      <c r="K68" s="37"/>
      <c r="L68" s="165"/>
      <c r="M68" s="165"/>
    </row>
    <row r="70" spans="2:5" ht="12.75">
      <c r="B70" t="s">
        <v>704</v>
      </c>
      <c r="E70" t="s">
        <v>784</v>
      </c>
    </row>
    <row r="71" spans="2:5" ht="12.75">
      <c r="B71" t="s">
        <v>706</v>
      </c>
      <c r="E71" t="s">
        <v>785</v>
      </c>
    </row>
    <row r="72" spans="2:13" s="157" customFormat="1" ht="31.5">
      <c r="B72" s="166" t="s">
        <v>6</v>
      </c>
      <c r="C72" s="166" t="s">
        <v>708</v>
      </c>
      <c r="D72" s="166" t="s">
        <v>230</v>
      </c>
      <c r="E72" s="166" t="s">
        <v>66</v>
      </c>
      <c r="F72" s="166" t="s">
        <v>709</v>
      </c>
      <c r="G72" s="166" t="s">
        <v>231</v>
      </c>
      <c r="H72" s="166" t="s">
        <v>324</v>
      </c>
      <c r="I72" s="166" t="s">
        <v>196</v>
      </c>
      <c r="J72" s="166" t="s">
        <v>710</v>
      </c>
      <c r="K72" s="166" t="s">
        <v>711</v>
      </c>
      <c r="L72" s="4" t="s">
        <v>6</v>
      </c>
      <c r="M72" s="4" t="s">
        <v>8</v>
      </c>
    </row>
    <row r="73" spans="2:13" ht="15">
      <c r="B73" s="37">
        <v>1</v>
      </c>
      <c r="C73" s="37">
        <v>113</v>
      </c>
      <c r="D73" s="39" t="s">
        <v>786</v>
      </c>
      <c r="E73" s="37">
        <v>1980</v>
      </c>
      <c r="F73" s="37"/>
      <c r="G73" s="37" t="s">
        <v>2</v>
      </c>
      <c r="H73" s="37"/>
      <c r="I73" s="38">
        <v>0.03053935185185185</v>
      </c>
      <c r="J73" s="38">
        <v>0</v>
      </c>
      <c r="K73" s="37" t="s">
        <v>714</v>
      </c>
      <c r="L73" s="5">
        <v>1</v>
      </c>
      <c r="M73" s="6">
        <v>60</v>
      </c>
    </row>
    <row r="74" spans="2:13" ht="15">
      <c r="B74" s="37">
        <v>2</v>
      </c>
      <c r="C74" s="37">
        <v>127</v>
      </c>
      <c r="D74" s="39" t="s">
        <v>678</v>
      </c>
      <c r="E74" s="37">
        <v>1975</v>
      </c>
      <c r="F74" s="37"/>
      <c r="G74" s="37" t="s">
        <v>0</v>
      </c>
      <c r="H74" s="37"/>
      <c r="I74" s="38">
        <v>0.03565046296296296</v>
      </c>
      <c r="J74" s="38" t="s">
        <v>787</v>
      </c>
      <c r="K74" s="37" t="s">
        <v>723</v>
      </c>
      <c r="L74" s="5">
        <v>2</v>
      </c>
      <c r="M74" s="6">
        <v>54</v>
      </c>
    </row>
    <row r="75" spans="2:13" ht="15">
      <c r="B75" s="37">
        <v>3</v>
      </c>
      <c r="C75" s="37">
        <v>198</v>
      </c>
      <c r="D75" s="39" t="s">
        <v>144</v>
      </c>
      <c r="E75" s="37">
        <v>1979</v>
      </c>
      <c r="F75" s="37"/>
      <c r="G75" s="37" t="s">
        <v>0</v>
      </c>
      <c r="H75" s="37"/>
      <c r="I75" s="38">
        <v>0.03610185185185185</v>
      </c>
      <c r="J75" s="38" t="s">
        <v>788</v>
      </c>
      <c r="K75" s="37" t="s">
        <v>723</v>
      </c>
      <c r="L75" s="5">
        <v>3</v>
      </c>
      <c r="M75" s="6">
        <v>48</v>
      </c>
    </row>
    <row r="76" spans="2:13" ht="15">
      <c r="B76" s="37">
        <v>4</v>
      </c>
      <c r="C76" s="37">
        <v>123</v>
      </c>
      <c r="D76" s="39" t="s">
        <v>45</v>
      </c>
      <c r="E76" s="37">
        <v>1973</v>
      </c>
      <c r="F76" s="37"/>
      <c r="G76" s="37" t="s">
        <v>1</v>
      </c>
      <c r="H76" s="37"/>
      <c r="I76" s="38">
        <v>0.03723148148148148</v>
      </c>
      <c r="J76" s="38" t="s">
        <v>789</v>
      </c>
      <c r="K76" s="37" t="s">
        <v>723</v>
      </c>
      <c r="L76" s="5">
        <v>4</v>
      </c>
      <c r="M76" s="6">
        <v>43</v>
      </c>
    </row>
    <row r="77" spans="2:13" ht="15">
      <c r="B77" s="37">
        <v>5</v>
      </c>
      <c r="C77" s="37">
        <v>199</v>
      </c>
      <c r="D77" s="39" t="s">
        <v>142</v>
      </c>
      <c r="E77" s="37">
        <v>1974</v>
      </c>
      <c r="F77" s="37"/>
      <c r="G77" s="37" t="s">
        <v>0</v>
      </c>
      <c r="H77" s="37"/>
      <c r="I77" s="38">
        <v>0.03915393518518519</v>
      </c>
      <c r="J77" s="38" t="s">
        <v>790</v>
      </c>
      <c r="K77" s="37" t="s">
        <v>723</v>
      </c>
      <c r="L77" s="5">
        <v>5</v>
      </c>
      <c r="M77" s="6">
        <v>40</v>
      </c>
    </row>
    <row r="78" spans="2:13" ht="12.75">
      <c r="B78" s="37"/>
      <c r="C78" s="37">
        <v>144</v>
      </c>
      <c r="D78" s="39" t="s">
        <v>122</v>
      </c>
      <c r="E78" s="37">
        <v>1972</v>
      </c>
      <c r="F78" s="37"/>
      <c r="G78" s="37" t="s">
        <v>4</v>
      </c>
      <c r="H78" s="37"/>
      <c r="I78" s="38" t="s">
        <v>731</v>
      </c>
      <c r="J78" s="38" t="s">
        <v>732</v>
      </c>
      <c r="K78" s="37"/>
      <c r="L78" s="165"/>
      <c r="M78" s="165"/>
    </row>
    <row r="80" spans="2:5" ht="12.75">
      <c r="B80" t="s">
        <v>704</v>
      </c>
      <c r="E80" t="s">
        <v>791</v>
      </c>
    </row>
    <row r="81" spans="2:5" ht="12.75">
      <c r="B81" t="s">
        <v>706</v>
      </c>
      <c r="E81" t="s">
        <v>792</v>
      </c>
    </row>
    <row r="82" spans="2:13" s="157" customFormat="1" ht="31.5">
      <c r="B82" s="166" t="s">
        <v>6</v>
      </c>
      <c r="C82" s="166" t="s">
        <v>708</v>
      </c>
      <c r="D82" s="166" t="s">
        <v>230</v>
      </c>
      <c r="E82" s="166" t="s">
        <v>66</v>
      </c>
      <c r="F82" s="166" t="s">
        <v>709</v>
      </c>
      <c r="G82" s="166" t="s">
        <v>231</v>
      </c>
      <c r="H82" s="166" t="s">
        <v>324</v>
      </c>
      <c r="I82" s="166" t="s">
        <v>196</v>
      </c>
      <c r="J82" s="166" t="s">
        <v>710</v>
      </c>
      <c r="K82" s="166" t="s">
        <v>711</v>
      </c>
      <c r="L82" s="4" t="s">
        <v>6</v>
      </c>
      <c r="M82" s="4" t="s">
        <v>8</v>
      </c>
    </row>
    <row r="83" spans="2:13" ht="15">
      <c r="B83" s="37">
        <v>1</v>
      </c>
      <c r="C83" s="37">
        <v>2</v>
      </c>
      <c r="D83" s="39" t="s">
        <v>133</v>
      </c>
      <c r="E83" s="37">
        <v>2006</v>
      </c>
      <c r="F83" s="37"/>
      <c r="G83" s="37" t="s">
        <v>2</v>
      </c>
      <c r="H83" s="37" t="s">
        <v>713</v>
      </c>
      <c r="I83" s="38">
        <v>0.01039699074074074</v>
      </c>
      <c r="J83" s="38">
        <v>0</v>
      </c>
      <c r="K83" s="37" t="s">
        <v>714</v>
      </c>
      <c r="L83" s="5">
        <v>1</v>
      </c>
      <c r="M83" s="6">
        <v>60</v>
      </c>
    </row>
    <row r="84" spans="2:13" ht="15">
      <c r="B84" s="37">
        <v>2</v>
      </c>
      <c r="C84" s="37">
        <v>29</v>
      </c>
      <c r="D84" s="39" t="s">
        <v>793</v>
      </c>
      <c r="E84" s="37">
        <v>2006</v>
      </c>
      <c r="F84" s="37"/>
      <c r="G84" s="37" t="s">
        <v>718</v>
      </c>
      <c r="H84" s="37" t="s">
        <v>719</v>
      </c>
      <c r="I84" s="38">
        <v>0.01124074074074074</v>
      </c>
      <c r="J84" s="38" t="s">
        <v>794</v>
      </c>
      <c r="K84" s="37" t="s">
        <v>723</v>
      </c>
      <c r="L84" s="5">
        <v>2</v>
      </c>
      <c r="M84" s="6">
        <v>54</v>
      </c>
    </row>
    <row r="85" spans="2:13" ht="15">
      <c r="B85" s="37">
        <v>3</v>
      </c>
      <c r="C85" s="37">
        <v>1</v>
      </c>
      <c r="D85" s="39" t="s">
        <v>80</v>
      </c>
      <c r="E85" s="37">
        <v>2006</v>
      </c>
      <c r="F85" s="37"/>
      <c r="G85" s="37" t="s">
        <v>2</v>
      </c>
      <c r="H85" s="37" t="s">
        <v>713</v>
      </c>
      <c r="I85" s="38">
        <v>0.011332175925925926</v>
      </c>
      <c r="J85" s="38" t="s">
        <v>795</v>
      </c>
      <c r="K85" s="37" t="s">
        <v>723</v>
      </c>
      <c r="L85" s="5">
        <v>3</v>
      </c>
      <c r="M85" s="6">
        <v>48</v>
      </c>
    </row>
    <row r="86" spans="2:13" ht="15">
      <c r="B86" s="37">
        <v>4</v>
      </c>
      <c r="C86" s="37">
        <v>6</v>
      </c>
      <c r="D86" s="39" t="s">
        <v>796</v>
      </c>
      <c r="E86" s="37">
        <v>2006</v>
      </c>
      <c r="F86" s="37" t="s">
        <v>724</v>
      </c>
      <c r="G86" s="37" t="s">
        <v>736</v>
      </c>
      <c r="H86" s="37" t="s">
        <v>340</v>
      </c>
      <c r="I86" s="38">
        <v>0.01134837962962963</v>
      </c>
      <c r="J86" s="38" t="s">
        <v>797</v>
      </c>
      <c r="K86" s="37" t="s">
        <v>723</v>
      </c>
      <c r="L86" s="5">
        <v>4</v>
      </c>
      <c r="M86" s="6">
        <v>43</v>
      </c>
    </row>
    <row r="87" spans="2:13" ht="15">
      <c r="B87" s="37">
        <v>5</v>
      </c>
      <c r="C87" s="37">
        <v>3</v>
      </c>
      <c r="D87" s="39" t="s">
        <v>105</v>
      </c>
      <c r="E87" s="37">
        <v>2007</v>
      </c>
      <c r="F87" s="37"/>
      <c r="G87" s="37" t="s">
        <v>2</v>
      </c>
      <c r="H87" s="37" t="s">
        <v>713</v>
      </c>
      <c r="I87" s="38">
        <v>0.011638888888888891</v>
      </c>
      <c r="J87" s="38" t="s">
        <v>798</v>
      </c>
      <c r="K87" s="37" t="s">
        <v>723</v>
      </c>
      <c r="L87" s="5">
        <v>5</v>
      </c>
      <c r="M87" s="6">
        <v>40</v>
      </c>
    </row>
    <row r="88" spans="2:13" ht="15">
      <c r="B88" s="37">
        <v>6</v>
      </c>
      <c r="C88" s="37">
        <v>27</v>
      </c>
      <c r="D88" s="39" t="s">
        <v>799</v>
      </c>
      <c r="E88" s="37">
        <v>2007</v>
      </c>
      <c r="F88" s="37" t="s">
        <v>723</v>
      </c>
      <c r="G88" s="37" t="s">
        <v>727</v>
      </c>
      <c r="H88" s="37" t="s">
        <v>728</v>
      </c>
      <c r="I88" s="38">
        <v>0.011849537037037035</v>
      </c>
      <c r="J88" s="38" t="s">
        <v>800</v>
      </c>
      <c r="K88" s="37" t="s">
        <v>723</v>
      </c>
      <c r="L88" s="5">
        <v>6</v>
      </c>
      <c r="M88" s="6">
        <v>38</v>
      </c>
    </row>
    <row r="89" spans="2:13" ht="15">
      <c r="B89" s="37">
        <v>7</v>
      </c>
      <c r="C89" s="37">
        <v>5</v>
      </c>
      <c r="D89" s="39" t="s">
        <v>239</v>
      </c>
      <c r="E89" s="37">
        <v>2006</v>
      </c>
      <c r="F89" s="37" t="s">
        <v>723</v>
      </c>
      <c r="G89" s="37" t="s">
        <v>1</v>
      </c>
      <c r="H89" s="37" t="s">
        <v>320</v>
      </c>
      <c r="I89" s="38">
        <v>0.011907407407407408</v>
      </c>
      <c r="J89" s="38" t="s">
        <v>801</v>
      </c>
      <c r="K89" s="37" t="s">
        <v>723</v>
      </c>
      <c r="L89" s="5">
        <v>7</v>
      </c>
      <c r="M89" s="6">
        <v>36</v>
      </c>
    </row>
    <row r="90" spans="2:13" ht="15">
      <c r="B90" s="37">
        <v>8</v>
      </c>
      <c r="C90" s="37">
        <v>4</v>
      </c>
      <c r="D90" s="39" t="s">
        <v>489</v>
      </c>
      <c r="E90" s="37">
        <v>2006</v>
      </c>
      <c r="F90" s="37"/>
      <c r="G90" s="37" t="s">
        <v>2</v>
      </c>
      <c r="H90" s="37" t="s">
        <v>713</v>
      </c>
      <c r="I90" s="38">
        <v>0.011956018518518517</v>
      </c>
      <c r="J90" s="38" t="s">
        <v>802</v>
      </c>
      <c r="K90" s="37" t="s">
        <v>723</v>
      </c>
      <c r="L90" s="5">
        <v>8</v>
      </c>
      <c r="M90" s="6">
        <v>34</v>
      </c>
    </row>
    <row r="91" spans="2:13" ht="15">
      <c r="B91" s="37">
        <v>9</v>
      </c>
      <c r="C91" s="37">
        <v>13</v>
      </c>
      <c r="D91" s="39" t="s">
        <v>803</v>
      </c>
      <c r="E91" s="37">
        <v>2006</v>
      </c>
      <c r="F91" s="37"/>
      <c r="G91" s="37" t="s">
        <v>2</v>
      </c>
      <c r="H91" s="37" t="s">
        <v>713</v>
      </c>
      <c r="I91" s="38">
        <v>0.012219907407407408</v>
      </c>
      <c r="J91" s="38" t="s">
        <v>804</v>
      </c>
      <c r="K91" s="37" t="s">
        <v>724</v>
      </c>
      <c r="L91" s="5">
        <v>9</v>
      </c>
      <c r="M91" s="6">
        <v>32</v>
      </c>
    </row>
    <row r="92" spans="2:13" ht="15">
      <c r="B92" s="37">
        <v>10</v>
      </c>
      <c r="C92" s="37">
        <v>19</v>
      </c>
      <c r="D92" s="39" t="s">
        <v>135</v>
      </c>
      <c r="E92" s="37">
        <v>2007</v>
      </c>
      <c r="F92" s="37"/>
      <c r="G92" s="37" t="s">
        <v>0</v>
      </c>
      <c r="H92" s="37" t="s">
        <v>764</v>
      </c>
      <c r="I92" s="38">
        <v>0.012300925925925925</v>
      </c>
      <c r="J92" s="38" t="s">
        <v>805</v>
      </c>
      <c r="K92" s="37" t="s">
        <v>724</v>
      </c>
      <c r="L92" s="5">
        <v>10</v>
      </c>
      <c r="M92" s="6">
        <v>31</v>
      </c>
    </row>
    <row r="93" spans="2:13" ht="15">
      <c r="B93" s="37">
        <v>11</v>
      </c>
      <c r="C93" s="37">
        <v>12</v>
      </c>
      <c r="D93" s="39" t="s">
        <v>240</v>
      </c>
      <c r="E93" s="37">
        <v>2006</v>
      </c>
      <c r="F93" s="37"/>
      <c r="G93" s="37" t="s">
        <v>2</v>
      </c>
      <c r="H93" s="37" t="s">
        <v>713</v>
      </c>
      <c r="I93" s="38">
        <v>0.01232175925925926</v>
      </c>
      <c r="J93" s="38" t="s">
        <v>806</v>
      </c>
      <c r="K93" s="37" t="s">
        <v>724</v>
      </c>
      <c r="L93" s="5">
        <v>11</v>
      </c>
      <c r="M93" s="6">
        <v>30</v>
      </c>
    </row>
    <row r="94" spans="2:13" ht="15">
      <c r="B94" s="37">
        <v>12</v>
      </c>
      <c r="C94" s="37">
        <v>9</v>
      </c>
      <c r="D94" s="39" t="s">
        <v>807</v>
      </c>
      <c r="E94" s="37">
        <v>2007</v>
      </c>
      <c r="F94" s="37"/>
      <c r="G94" s="37" t="s">
        <v>2</v>
      </c>
      <c r="H94" s="37" t="s">
        <v>713</v>
      </c>
      <c r="I94" s="38">
        <v>0.01243287037037037</v>
      </c>
      <c r="J94" s="38" t="s">
        <v>808</v>
      </c>
      <c r="K94" s="37" t="s">
        <v>724</v>
      </c>
      <c r="L94" s="5">
        <v>12</v>
      </c>
      <c r="M94" s="6">
        <v>28</v>
      </c>
    </row>
    <row r="95" spans="2:13" ht="15">
      <c r="B95" s="37">
        <v>13</v>
      </c>
      <c r="C95" s="37">
        <v>11</v>
      </c>
      <c r="D95" s="39" t="s">
        <v>93</v>
      </c>
      <c r="E95" s="37">
        <v>2007</v>
      </c>
      <c r="F95" s="37"/>
      <c r="G95" s="37" t="s">
        <v>809</v>
      </c>
      <c r="H95" s="37"/>
      <c r="I95" s="38">
        <v>0.012777777777777777</v>
      </c>
      <c r="J95" s="38" t="s">
        <v>810</v>
      </c>
      <c r="K95" s="37" t="s">
        <v>724</v>
      </c>
      <c r="L95" s="5">
        <v>13</v>
      </c>
      <c r="M95" s="6">
        <v>26</v>
      </c>
    </row>
    <row r="96" spans="2:13" ht="15">
      <c r="B96" s="37">
        <v>14</v>
      </c>
      <c r="C96" s="37">
        <v>28</v>
      </c>
      <c r="D96" s="39" t="s">
        <v>811</v>
      </c>
      <c r="E96" s="37">
        <v>2007</v>
      </c>
      <c r="F96" s="37" t="s">
        <v>723</v>
      </c>
      <c r="G96" s="37" t="s">
        <v>727</v>
      </c>
      <c r="H96" s="37" t="s">
        <v>728</v>
      </c>
      <c r="I96" s="38">
        <v>0.012842592592592593</v>
      </c>
      <c r="J96" s="38" t="s">
        <v>812</v>
      </c>
      <c r="K96" s="37" t="s">
        <v>724</v>
      </c>
      <c r="L96" s="5">
        <v>14</v>
      </c>
      <c r="M96" s="6">
        <v>24</v>
      </c>
    </row>
    <row r="97" spans="2:13" ht="15">
      <c r="B97" s="37">
        <v>15</v>
      </c>
      <c r="C97" s="37">
        <v>10</v>
      </c>
      <c r="D97" s="39" t="s">
        <v>150</v>
      </c>
      <c r="E97" s="37">
        <v>2007</v>
      </c>
      <c r="F97" s="37"/>
      <c r="G97" s="37" t="s">
        <v>29</v>
      </c>
      <c r="H97" s="37"/>
      <c r="I97" s="38">
        <v>0.012848379629629628</v>
      </c>
      <c r="J97" s="38" t="s">
        <v>813</v>
      </c>
      <c r="K97" s="37" t="s">
        <v>724</v>
      </c>
      <c r="L97" s="5">
        <v>15</v>
      </c>
      <c r="M97" s="6">
        <v>22</v>
      </c>
    </row>
    <row r="98" spans="2:13" ht="15">
      <c r="B98" s="37">
        <v>16</v>
      </c>
      <c r="C98" s="37">
        <v>7</v>
      </c>
      <c r="D98" s="39" t="s">
        <v>82</v>
      </c>
      <c r="E98" s="37">
        <v>2006</v>
      </c>
      <c r="F98" s="37"/>
      <c r="G98" s="37" t="s">
        <v>29</v>
      </c>
      <c r="H98" s="37"/>
      <c r="I98" s="38">
        <v>0.01289814814814815</v>
      </c>
      <c r="J98" s="38" t="s">
        <v>814</v>
      </c>
      <c r="K98" s="37" t="s">
        <v>724</v>
      </c>
      <c r="L98" s="5">
        <v>16</v>
      </c>
      <c r="M98" s="6">
        <v>20</v>
      </c>
    </row>
    <row r="99" spans="2:13" ht="15">
      <c r="B99" s="37">
        <v>17</v>
      </c>
      <c r="C99" s="37">
        <v>15</v>
      </c>
      <c r="D99" s="39" t="s">
        <v>268</v>
      </c>
      <c r="E99" s="37">
        <v>2007</v>
      </c>
      <c r="F99" s="37"/>
      <c r="G99" s="37" t="s">
        <v>2</v>
      </c>
      <c r="H99" s="37" t="s">
        <v>713</v>
      </c>
      <c r="I99" s="38">
        <v>0.013143518518518518</v>
      </c>
      <c r="J99" s="38" t="s">
        <v>815</v>
      </c>
      <c r="K99" s="37" t="s">
        <v>724</v>
      </c>
      <c r="L99" s="5">
        <v>17</v>
      </c>
      <c r="M99" s="6">
        <v>18</v>
      </c>
    </row>
    <row r="100" spans="2:13" ht="15">
      <c r="B100" s="37">
        <v>18</v>
      </c>
      <c r="C100" s="37">
        <v>8</v>
      </c>
      <c r="D100" s="39" t="s">
        <v>253</v>
      </c>
      <c r="E100" s="37">
        <v>2007</v>
      </c>
      <c r="F100" s="37"/>
      <c r="G100" s="37" t="s">
        <v>2</v>
      </c>
      <c r="H100" s="37" t="s">
        <v>713</v>
      </c>
      <c r="I100" s="38">
        <v>0.01323263888888889</v>
      </c>
      <c r="J100" s="38" t="s">
        <v>816</v>
      </c>
      <c r="K100" s="37" t="s">
        <v>724</v>
      </c>
      <c r="L100" s="5">
        <v>18</v>
      </c>
      <c r="M100" s="6">
        <v>16</v>
      </c>
    </row>
    <row r="101" spans="2:13" ht="15">
      <c r="B101" s="37">
        <v>19</v>
      </c>
      <c r="C101" s="37">
        <v>20</v>
      </c>
      <c r="D101" s="39" t="s">
        <v>107</v>
      </c>
      <c r="E101" s="37">
        <v>2007</v>
      </c>
      <c r="F101" s="37"/>
      <c r="G101" s="37" t="s">
        <v>0</v>
      </c>
      <c r="H101" s="37" t="s">
        <v>764</v>
      </c>
      <c r="I101" s="38">
        <v>0.013268518518518518</v>
      </c>
      <c r="J101" s="38" t="s">
        <v>817</v>
      </c>
      <c r="K101" s="37" t="s">
        <v>724</v>
      </c>
      <c r="L101" s="5">
        <v>19</v>
      </c>
      <c r="M101" s="6">
        <v>14</v>
      </c>
    </row>
    <row r="102" spans="2:13" ht="15">
      <c r="B102" s="37">
        <v>20</v>
      </c>
      <c r="C102" s="37">
        <v>38</v>
      </c>
      <c r="D102" s="39" t="s">
        <v>218</v>
      </c>
      <c r="E102" s="37">
        <v>2006</v>
      </c>
      <c r="F102" s="37"/>
      <c r="G102" s="37" t="s">
        <v>2</v>
      </c>
      <c r="H102" s="37" t="s">
        <v>713</v>
      </c>
      <c r="I102" s="38">
        <v>0.013454861111111112</v>
      </c>
      <c r="J102" s="38" t="s">
        <v>818</v>
      </c>
      <c r="K102" s="37" t="s">
        <v>724</v>
      </c>
      <c r="L102" s="5">
        <v>20</v>
      </c>
      <c r="M102" s="6">
        <v>12</v>
      </c>
    </row>
    <row r="103" spans="2:13" ht="15">
      <c r="B103" s="37">
        <v>21</v>
      </c>
      <c r="C103" s="37">
        <v>31</v>
      </c>
      <c r="D103" s="39" t="s">
        <v>205</v>
      </c>
      <c r="E103" s="37">
        <v>2007</v>
      </c>
      <c r="F103" s="37"/>
      <c r="G103" s="37" t="s">
        <v>809</v>
      </c>
      <c r="H103" s="37"/>
      <c r="I103" s="38">
        <v>0.013659722222222224</v>
      </c>
      <c r="J103" s="38" t="s">
        <v>819</v>
      </c>
      <c r="K103" s="37" t="s">
        <v>730</v>
      </c>
      <c r="L103" s="5">
        <v>21</v>
      </c>
      <c r="M103" s="6">
        <v>10</v>
      </c>
    </row>
    <row r="104" spans="2:13" ht="15">
      <c r="B104" s="37">
        <v>22</v>
      </c>
      <c r="C104" s="37">
        <v>34</v>
      </c>
      <c r="D104" s="39" t="s">
        <v>156</v>
      </c>
      <c r="E104" s="37">
        <v>2007</v>
      </c>
      <c r="F104" s="37"/>
      <c r="G104" s="37" t="s">
        <v>29</v>
      </c>
      <c r="H104" s="37"/>
      <c r="I104" s="38">
        <v>0.013931712962962963</v>
      </c>
      <c r="J104" s="38" t="s">
        <v>820</v>
      </c>
      <c r="K104" s="37" t="s">
        <v>730</v>
      </c>
      <c r="L104" s="5">
        <v>22</v>
      </c>
      <c r="M104" s="6">
        <v>9</v>
      </c>
    </row>
    <row r="105" spans="2:13" ht="15">
      <c r="B105" s="37">
        <v>23</v>
      </c>
      <c r="C105" s="37">
        <v>22</v>
      </c>
      <c r="D105" s="39" t="s">
        <v>821</v>
      </c>
      <c r="E105" s="37">
        <v>2006</v>
      </c>
      <c r="F105" s="37" t="s">
        <v>724</v>
      </c>
      <c r="G105" s="37" t="s">
        <v>736</v>
      </c>
      <c r="H105" s="37" t="s">
        <v>340</v>
      </c>
      <c r="I105" s="38">
        <v>0.014292824074074074</v>
      </c>
      <c r="J105" s="38" t="s">
        <v>822</v>
      </c>
      <c r="K105" s="37" t="s">
        <v>730</v>
      </c>
      <c r="L105" s="5">
        <v>23</v>
      </c>
      <c r="M105" s="6">
        <v>8</v>
      </c>
    </row>
    <row r="106" spans="2:13" ht="15">
      <c r="B106" s="37">
        <v>24</v>
      </c>
      <c r="C106" s="37">
        <v>23</v>
      </c>
      <c r="D106" s="39" t="s">
        <v>823</v>
      </c>
      <c r="E106" s="37">
        <v>2006</v>
      </c>
      <c r="F106" s="37" t="s">
        <v>730</v>
      </c>
      <c r="G106" s="37" t="s">
        <v>727</v>
      </c>
      <c r="H106" s="37" t="s">
        <v>728</v>
      </c>
      <c r="I106" s="38">
        <v>0.015575231481481482</v>
      </c>
      <c r="J106" s="38" t="s">
        <v>824</v>
      </c>
      <c r="K106" s="37" t="s">
        <v>825</v>
      </c>
      <c r="L106" s="5">
        <v>24</v>
      </c>
      <c r="M106" s="6">
        <v>7</v>
      </c>
    </row>
    <row r="107" spans="2:13" ht="15">
      <c r="B107" s="37">
        <v>25</v>
      </c>
      <c r="C107" s="37">
        <v>35</v>
      </c>
      <c r="D107" s="39" t="s">
        <v>826</v>
      </c>
      <c r="E107" s="37">
        <v>2007</v>
      </c>
      <c r="F107" s="37"/>
      <c r="G107" s="37" t="s">
        <v>29</v>
      </c>
      <c r="H107" s="37"/>
      <c r="I107" s="38">
        <v>0.015930555555555555</v>
      </c>
      <c r="J107" s="38" t="s">
        <v>827</v>
      </c>
      <c r="K107" s="37" t="s">
        <v>825</v>
      </c>
      <c r="L107" s="5">
        <v>25</v>
      </c>
      <c r="M107" s="6">
        <v>6</v>
      </c>
    </row>
    <row r="108" spans="2:13" ht="15">
      <c r="B108" s="37">
        <v>26</v>
      </c>
      <c r="C108" s="37">
        <v>21</v>
      </c>
      <c r="D108" s="39" t="s">
        <v>828</v>
      </c>
      <c r="E108" s="37">
        <v>2007</v>
      </c>
      <c r="F108" s="37"/>
      <c r="G108" s="37" t="s">
        <v>736</v>
      </c>
      <c r="H108" s="37"/>
      <c r="I108" s="38">
        <v>0.016620370370370372</v>
      </c>
      <c r="J108" s="38" t="s">
        <v>829</v>
      </c>
      <c r="K108" s="37" t="s">
        <v>825</v>
      </c>
      <c r="L108" s="5">
        <v>26</v>
      </c>
      <c r="M108" s="6">
        <v>5</v>
      </c>
    </row>
    <row r="109" spans="2:13" ht="15">
      <c r="B109" s="37">
        <v>27</v>
      </c>
      <c r="C109" s="37">
        <v>24</v>
      </c>
      <c r="D109" s="39" t="s">
        <v>830</v>
      </c>
      <c r="E109" s="37">
        <v>2006</v>
      </c>
      <c r="F109" s="37" t="s">
        <v>825</v>
      </c>
      <c r="G109" s="37" t="s">
        <v>727</v>
      </c>
      <c r="H109" s="37" t="s">
        <v>728</v>
      </c>
      <c r="I109" s="38">
        <v>0.01697800925925926</v>
      </c>
      <c r="J109" s="38" t="s">
        <v>831</v>
      </c>
      <c r="K109" s="37" t="s">
        <v>825</v>
      </c>
      <c r="L109" s="5">
        <v>27</v>
      </c>
      <c r="M109" s="6">
        <v>4</v>
      </c>
    </row>
    <row r="110" spans="2:13" ht="15">
      <c r="B110" s="37">
        <v>28</v>
      </c>
      <c r="C110" s="37">
        <v>25</v>
      </c>
      <c r="D110" s="39" t="s">
        <v>832</v>
      </c>
      <c r="E110" s="37">
        <v>2006</v>
      </c>
      <c r="F110" s="37" t="s">
        <v>730</v>
      </c>
      <c r="G110" s="37" t="s">
        <v>727</v>
      </c>
      <c r="H110" s="37" t="s">
        <v>728</v>
      </c>
      <c r="I110" s="38">
        <v>0.017013888888888887</v>
      </c>
      <c r="J110" s="38" t="s">
        <v>833</v>
      </c>
      <c r="K110" s="37" t="s">
        <v>825</v>
      </c>
      <c r="L110" s="5">
        <v>28</v>
      </c>
      <c r="M110" s="6">
        <v>3</v>
      </c>
    </row>
    <row r="111" spans="2:13" ht="15">
      <c r="B111" s="37">
        <v>29</v>
      </c>
      <c r="C111" s="37">
        <v>40</v>
      </c>
      <c r="D111" s="39" t="s">
        <v>834</v>
      </c>
      <c r="E111" s="37">
        <v>2006</v>
      </c>
      <c r="F111" s="37"/>
      <c r="G111" s="37" t="s">
        <v>2</v>
      </c>
      <c r="H111" s="37" t="s">
        <v>713</v>
      </c>
      <c r="I111" s="38">
        <v>0.017399305555555553</v>
      </c>
      <c r="J111" s="38" t="s">
        <v>835</v>
      </c>
      <c r="K111" s="37" t="s">
        <v>825</v>
      </c>
      <c r="L111" s="5">
        <v>29</v>
      </c>
      <c r="M111" s="6">
        <v>2</v>
      </c>
    </row>
    <row r="112" spans="2:13" ht="15">
      <c r="B112" s="37">
        <v>30</v>
      </c>
      <c r="C112" s="37">
        <v>26</v>
      </c>
      <c r="D112" s="39" t="s">
        <v>836</v>
      </c>
      <c r="E112" s="37">
        <v>2007</v>
      </c>
      <c r="F112" s="37" t="s">
        <v>730</v>
      </c>
      <c r="G112" s="37" t="s">
        <v>727</v>
      </c>
      <c r="H112" s="37" t="s">
        <v>728</v>
      </c>
      <c r="I112" s="38">
        <v>0.01902662037037037</v>
      </c>
      <c r="J112" s="38" t="s">
        <v>837</v>
      </c>
      <c r="K112" s="37" t="s">
        <v>825</v>
      </c>
      <c r="L112" s="5">
        <v>30</v>
      </c>
      <c r="M112" s="6">
        <v>1</v>
      </c>
    </row>
    <row r="113" spans="2:13" ht="12.75">
      <c r="B113" s="37"/>
      <c r="C113" s="37">
        <v>14</v>
      </c>
      <c r="D113" s="39" t="s">
        <v>193</v>
      </c>
      <c r="E113" s="37">
        <v>2006</v>
      </c>
      <c r="F113" s="37"/>
      <c r="G113" s="37" t="s">
        <v>29</v>
      </c>
      <c r="H113" s="37"/>
      <c r="I113" s="38" t="s">
        <v>731</v>
      </c>
      <c r="J113" s="38" t="s">
        <v>732</v>
      </c>
      <c r="K113" s="37"/>
      <c r="L113" s="37"/>
      <c r="M113" s="37"/>
    </row>
    <row r="114" spans="2:13" ht="12.75">
      <c r="B114" s="37"/>
      <c r="C114" s="37">
        <v>16</v>
      </c>
      <c r="D114" s="39" t="s">
        <v>571</v>
      </c>
      <c r="E114" s="37">
        <v>2006</v>
      </c>
      <c r="F114" s="37"/>
      <c r="G114" s="37" t="s">
        <v>2</v>
      </c>
      <c r="H114" s="37" t="s">
        <v>713</v>
      </c>
      <c r="I114" s="38" t="s">
        <v>731</v>
      </c>
      <c r="J114" s="38" t="s">
        <v>732</v>
      </c>
      <c r="K114" s="37"/>
      <c r="L114" s="37"/>
      <c r="M114" s="37"/>
    </row>
    <row r="115" spans="2:13" ht="12.75">
      <c r="B115" s="37"/>
      <c r="C115" s="37">
        <v>17</v>
      </c>
      <c r="D115" s="39" t="s">
        <v>838</v>
      </c>
      <c r="E115" s="37">
        <v>2006</v>
      </c>
      <c r="F115" s="37"/>
      <c r="G115" s="37" t="s">
        <v>2</v>
      </c>
      <c r="H115" s="37" t="s">
        <v>713</v>
      </c>
      <c r="I115" s="38" t="s">
        <v>731</v>
      </c>
      <c r="J115" s="38" t="s">
        <v>732</v>
      </c>
      <c r="K115" s="37"/>
      <c r="L115" s="37"/>
      <c r="M115" s="37"/>
    </row>
    <row r="116" spans="2:13" ht="12.75">
      <c r="B116" s="37"/>
      <c r="C116" s="37">
        <v>18</v>
      </c>
      <c r="D116" s="39" t="s">
        <v>839</v>
      </c>
      <c r="E116" s="37">
        <v>2006</v>
      </c>
      <c r="F116" s="37"/>
      <c r="G116" s="37" t="s">
        <v>2</v>
      </c>
      <c r="H116" s="37" t="s">
        <v>713</v>
      </c>
      <c r="I116" s="38" t="s">
        <v>731</v>
      </c>
      <c r="J116" s="38" t="s">
        <v>732</v>
      </c>
      <c r="K116" s="37"/>
      <c r="L116" s="37"/>
      <c r="M116" s="37"/>
    </row>
    <row r="117" spans="2:13" ht="12.75">
      <c r="B117" s="37"/>
      <c r="C117" s="37">
        <v>30</v>
      </c>
      <c r="D117" s="39" t="s">
        <v>397</v>
      </c>
      <c r="E117" s="37">
        <v>2007</v>
      </c>
      <c r="F117" s="37"/>
      <c r="G117" s="37" t="s">
        <v>4</v>
      </c>
      <c r="H117" s="37"/>
      <c r="I117" s="38" t="s">
        <v>731</v>
      </c>
      <c r="J117" s="38" t="s">
        <v>732</v>
      </c>
      <c r="K117" s="37"/>
      <c r="L117" s="37"/>
      <c r="M117" s="37"/>
    </row>
    <row r="118" spans="2:13" ht="12.75">
      <c r="B118" s="37"/>
      <c r="C118" s="37">
        <v>32</v>
      </c>
      <c r="D118" s="39" t="s">
        <v>840</v>
      </c>
      <c r="E118" s="37">
        <v>2006</v>
      </c>
      <c r="F118" s="37"/>
      <c r="G118" s="37" t="s">
        <v>4</v>
      </c>
      <c r="H118" s="37"/>
      <c r="I118" s="38" t="s">
        <v>731</v>
      </c>
      <c r="J118" s="38" t="s">
        <v>732</v>
      </c>
      <c r="K118" s="37"/>
      <c r="L118" s="37"/>
      <c r="M118" s="37"/>
    </row>
    <row r="119" spans="2:13" ht="12.75">
      <c r="B119" s="37"/>
      <c r="C119" s="37">
        <v>33</v>
      </c>
      <c r="D119" s="39" t="s">
        <v>841</v>
      </c>
      <c r="E119" s="37">
        <v>2007</v>
      </c>
      <c r="F119" s="37"/>
      <c r="G119" s="37" t="s">
        <v>29</v>
      </c>
      <c r="H119" s="37"/>
      <c r="I119" s="38" t="s">
        <v>731</v>
      </c>
      <c r="J119" s="38" t="s">
        <v>732</v>
      </c>
      <c r="K119" s="37"/>
      <c r="L119" s="37"/>
      <c r="M119" s="37"/>
    </row>
    <row r="120" spans="2:13" ht="12.75">
      <c r="B120" s="37"/>
      <c r="C120" s="37">
        <v>36</v>
      </c>
      <c r="D120" s="39" t="s">
        <v>842</v>
      </c>
      <c r="E120" s="37">
        <v>2006</v>
      </c>
      <c r="F120" s="37"/>
      <c r="G120" s="37" t="s">
        <v>29</v>
      </c>
      <c r="H120" s="37"/>
      <c r="I120" s="38" t="s">
        <v>731</v>
      </c>
      <c r="J120" s="38" t="s">
        <v>732</v>
      </c>
      <c r="K120" s="37"/>
      <c r="L120" s="37"/>
      <c r="M120" s="37"/>
    </row>
    <row r="121" spans="2:13" ht="12.75">
      <c r="B121" s="37"/>
      <c r="C121" s="37">
        <v>37</v>
      </c>
      <c r="D121" s="39" t="s">
        <v>843</v>
      </c>
      <c r="E121" s="37">
        <v>2007</v>
      </c>
      <c r="F121" s="37"/>
      <c r="G121" s="37" t="s">
        <v>29</v>
      </c>
      <c r="H121" s="37"/>
      <c r="I121" s="38" t="s">
        <v>731</v>
      </c>
      <c r="J121" s="38" t="s">
        <v>732</v>
      </c>
      <c r="K121" s="37"/>
      <c r="L121" s="37"/>
      <c r="M121" s="37"/>
    </row>
    <row r="122" spans="2:13" ht="12.75">
      <c r="B122" s="37"/>
      <c r="C122" s="37">
        <v>39</v>
      </c>
      <c r="D122" s="39" t="s">
        <v>194</v>
      </c>
      <c r="E122" s="37">
        <v>2006</v>
      </c>
      <c r="F122" s="37"/>
      <c r="G122" s="37" t="s">
        <v>2</v>
      </c>
      <c r="H122" s="37" t="s">
        <v>713</v>
      </c>
      <c r="I122" s="38" t="s">
        <v>731</v>
      </c>
      <c r="J122" s="38" t="s">
        <v>732</v>
      </c>
      <c r="K122" s="37"/>
      <c r="L122" s="37"/>
      <c r="M122" s="37"/>
    </row>
    <row r="123" spans="12:13" ht="12.75">
      <c r="L123" s="37"/>
      <c r="M123" s="37"/>
    </row>
    <row r="124" spans="2:5" ht="12.75">
      <c r="B124" t="s">
        <v>704</v>
      </c>
      <c r="E124" t="s">
        <v>844</v>
      </c>
    </row>
    <row r="125" spans="2:5" ht="12.75">
      <c r="B125" t="s">
        <v>706</v>
      </c>
      <c r="E125" t="s">
        <v>707</v>
      </c>
    </row>
    <row r="126" spans="2:13" s="157" customFormat="1" ht="31.5">
      <c r="B126" s="166" t="s">
        <v>6</v>
      </c>
      <c r="C126" s="166" t="s">
        <v>708</v>
      </c>
      <c r="D126" s="166" t="s">
        <v>230</v>
      </c>
      <c r="E126" s="166" t="s">
        <v>66</v>
      </c>
      <c r="F126" s="166" t="s">
        <v>709</v>
      </c>
      <c r="G126" s="166" t="s">
        <v>231</v>
      </c>
      <c r="H126" s="166" t="s">
        <v>324</v>
      </c>
      <c r="I126" s="166" t="s">
        <v>196</v>
      </c>
      <c r="J126" s="166" t="s">
        <v>710</v>
      </c>
      <c r="K126" s="166" t="s">
        <v>711</v>
      </c>
      <c r="L126" s="4" t="s">
        <v>6</v>
      </c>
      <c r="M126" s="4" t="s">
        <v>8</v>
      </c>
    </row>
    <row r="127" spans="2:13" ht="15">
      <c r="B127" s="37">
        <v>1</v>
      </c>
      <c r="C127" s="37">
        <v>72</v>
      </c>
      <c r="D127" s="39" t="s">
        <v>845</v>
      </c>
      <c r="E127" s="37">
        <v>2005</v>
      </c>
      <c r="F127" s="37"/>
      <c r="G127" s="37" t="s">
        <v>0</v>
      </c>
      <c r="H127" s="37" t="s">
        <v>340</v>
      </c>
      <c r="I127" s="38">
        <v>0.020417824074074074</v>
      </c>
      <c r="J127" s="38">
        <v>0</v>
      </c>
      <c r="K127" s="37" t="s">
        <v>714</v>
      </c>
      <c r="L127" s="5">
        <v>1</v>
      </c>
      <c r="M127" s="6">
        <v>60</v>
      </c>
    </row>
    <row r="128" spans="2:13" ht="15">
      <c r="B128" s="37">
        <v>2</v>
      </c>
      <c r="C128" s="37">
        <v>73</v>
      </c>
      <c r="D128" s="39" t="s">
        <v>846</v>
      </c>
      <c r="E128" s="37">
        <v>2005</v>
      </c>
      <c r="F128" s="37"/>
      <c r="G128" s="37" t="s">
        <v>2</v>
      </c>
      <c r="H128" s="37" t="s">
        <v>713</v>
      </c>
      <c r="I128" s="38">
        <v>0.020425925925925927</v>
      </c>
      <c r="J128" s="38" t="s">
        <v>847</v>
      </c>
      <c r="K128" s="37" t="s">
        <v>714</v>
      </c>
      <c r="L128" s="5">
        <v>2</v>
      </c>
      <c r="M128" s="6">
        <v>54</v>
      </c>
    </row>
    <row r="129" spans="2:13" ht="15">
      <c r="B129" s="37">
        <v>3</v>
      </c>
      <c r="C129" s="37">
        <v>85</v>
      </c>
      <c r="D129" s="39" t="s">
        <v>235</v>
      </c>
      <c r="E129" s="37">
        <v>2004</v>
      </c>
      <c r="F129" s="37"/>
      <c r="G129" s="37" t="s">
        <v>2</v>
      </c>
      <c r="H129" s="37" t="s">
        <v>713</v>
      </c>
      <c r="I129" s="38">
        <v>0.021033564814814817</v>
      </c>
      <c r="J129" s="38" t="s">
        <v>848</v>
      </c>
      <c r="K129" s="37" t="s">
        <v>714</v>
      </c>
      <c r="L129" s="5">
        <v>3</v>
      </c>
      <c r="M129" s="6">
        <v>48</v>
      </c>
    </row>
    <row r="130" spans="2:13" ht="15">
      <c r="B130" s="37">
        <v>4</v>
      </c>
      <c r="C130" s="37">
        <v>74</v>
      </c>
      <c r="D130" s="39" t="s">
        <v>849</v>
      </c>
      <c r="E130" s="37">
        <v>2004</v>
      </c>
      <c r="F130" s="37"/>
      <c r="G130" s="37" t="s">
        <v>0</v>
      </c>
      <c r="H130" s="37" t="s">
        <v>340</v>
      </c>
      <c r="I130" s="38">
        <v>0.021658564814814815</v>
      </c>
      <c r="J130" s="38" t="s">
        <v>850</v>
      </c>
      <c r="K130" s="37" t="s">
        <v>714</v>
      </c>
      <c r="L130" s="5">
        <v>4</v>
      </c>
      <c r="M130" s="6">
        <v>43</v>
      </c>
    </row>
    <row r="131" spans="2:13" ht="15">
      <c r="B131" s="37">
        <v>5</v>
      </c>
      <c r="C131" s="37">
        <v>78</v>
      </c>
      <c r="D131" s="39" t="s">
        <v>851</v>
      </c>
      <c r="E131" s="37">
        <v>2005</v>
      </c>
      <c r="F131" s="37"/>
      <c r="G131" s="37" t="s">
        <v>2</v>
      </c>
      <c r="H131" s="37" t="s">
        <v>713</v>
      </c>
      <c r="I131" s="38">
        <v>0.021663194444444447</v>
      </c>
      <c r="J131" s="38" t="s">
        <v>852</v>
      </c>
      <c r="K131" s="37" t="s">
        <v>714</v>
      </c>
      <c r="L131" s="5">
        <v>5</v>
      </c>
      <c r="M131" s="6">
        <v>40</v>
      </c>
    </row>
    <row r="132" spans="2:13" ht="15">
      <c r="B132" s="37">
        <v>6</v>
      </c>
      <c r="C132" s="37">
        <v>100</v>
      </c>
      <c r="D132" s="39" t="s">
        <v>853</v>
      </c>
      <c r="E132" s="37">
        <v>2004</v>
      </c>
      <c r="F132" s="37" t="s">
        <v>714</v>
      </c>
      <c r="G132" s="37" t="s">
        <v>736</v>
      </c>
      <c r="H132" s="37" t="s">
        <v>340</v>
      </c>
      <c r="I132" s="38">
        <v>0.021829861111111112</v>
      </c>
      <c r="J132" s="38" t="s">
        <v>854</v>
      </c>
      <c r="K132" s="37" t="s">
        <v>714</v>
      </c>
      <c r="L132" s="5">
        <v>6</v>
      </c>
      <c r="M132" s="6">
        <v>38</v>
      </c>
    </row>
    <row r="133" spans="2:13" ht="15">
      <c r="B133" s="37">
        <v>7</v>
      </c>
      <c r="C133" s="37">
        <v>82</v>
      </c>
      <c r="D133" s="39" t="s">
        <v>56</v>
      </c>
      <c r="E133" s="37">
        <v>2004</v>
      </c>
      <c r="F133" s="37"/>
      <c r="G133" s="37" t="s">
        <v>2</v>
      </c>
      <c r="H133" s="37" t="s">
        <v>713</v>
      </c>
      <c r="I133" s="38">
        <v>0.021842592592592594</v>
      </c>
      <c r="J133" s="38" t="s">
        <v>855</v>
      </c>
      <c r="K133" s="37" t="s">
        <v>714</v>
      </c>
      <c r="L133" s="5">
        <v>7</v>
      </c>
      <c r="M133" s="6">
        <v>36</v>
      </c>
    </row>
    <row r="134" spans="2:13" ht="15">
      <c r="B134" s="37">
        <v>8</v>
      </c>
      <c r="C134" s="37">
        <v>76</v>
      </c>
      <c r="D134" s="39" t="s">
        <v>856</v>
      </c>
      <c r="E134" s="37">
        <v>2005</v>
      </c>
      <c r="F134" s="37"/>
      <c r="G134" s="37" t="s">
        <v>2</v>
      </c>
      <c r="H134" s="37" t="s">
        <v>713</v>
      </c>
      <c r="I134" s="38">
        <v>0.021861111111111112</v>
      </c>
      <c r="J134" s="38" t="s">
        <v>857</v>
      </c>
      <c r="K134" s="37" t="s">
        <v>714</v>
      </c>
      <c r="L134" s="5">
        <v>8</v>
      </c>
      <c r="M134" s="6">
        <v>34</v>
      </c>
    </row>
    <row r="135" spans="2:13" ht="15">
      <c r="B135" s="37">
        <v>9</v>
      </c>
      <c r="C135" s="37">
        <v>81</v>
      </c>
      <c r="D135" s="39" t="s">
        <v>858</v>
      </c>
      <c r="E135" s="37">
        <v>2004</v>
      </c>
      <c r="F135" s="37"/>
      <c r="G135" s="37" t="s">
        <v>2</v>
      </c>
      <c r="H135" s="37" t="s">
        <v>713</v>
      </c>
      <c r="I135" s="38">
        <v>0.021872685185185186</v>
      </c>
      <c r="J135" s="38" t="s">
        <v>859</v>
      </c>
      <c r="K135" s="37" t="s">
        <v>714</v>
      </c>
      <c r="L135" s="5">
        <v>9</v>
      </c>
      <c r="M135" s="6">
        <v>32</v>
      </c>
    </row>
    <row r="136" spans="2:13" ht="15">
      <c r="B136" s="37">
        <v>10</v>
      </c>
      <c r="C136" s="37">
        <v>110</v>
      </c>
      <c r="D136" s="39" t="s">
        <v>62</v>
      </c>
      <c r="E136" s="37">
        <v>2005</v>
      </c>
      <c r="F136" s="37"/>
      <c r="G136" s="37" t="s">
        <v>2</v>
      </c>
      <c r="H136" s="37" t="s">
        <v>713</v>
      </c>
      <c r="I136" s="38">
        <v>0.02198148148148148</v>
      </c>
      <c r="J136" s="38" t="s">
        <v>860</v>
      </c>
      <c r="K136" s="37" t="s">
        <v>714</v>
      </c>
      <c r="L136" s="5">
        <v>10</v>
      </c>
      <c r="M136" s="6">
        <v>31</v>
      </c>
    </row>
    <row r="137" spans="2:13" ht="15">
      <c r="B137" s="37">
        <v>11</v>
      </c>
      <c r="C137" s="37">
        <v>75</v>
      </c>
      <c r="D137" s="39" t="s">
        <v>861</v>
      </c>
      <c r="E137" s="37">
        <v>2005</v>
      </c>
      <c r="F137" s="37"/>
      <c r="G137" s="37" t="s">
        <v>2</v>
      </c>
      <c r="H137" s="37" t="s">
        <v>713</v>
      </c>
      <c r="I137" s="38">
        <v>0.022020833333333333</v>
      </c>
      <c r="J137" s="38" t="s">
        <v>862</v>
      </c>
      <c r="K137" s="37" t="s">
        <v>714</v>
      </c>
      <c r="L137" s="5">
        <v>11</v>
      </c>
      <c r="M137" s="6">
        <v>30</v>
      </c>
    </row>
    <row r="138" spans="2:13" ht="15">
      <c r="B138" s="37">
        <v>12</v>
      </c>
      <c r="C138" s="37">
        <v>84</v>
      </c>
      <c r="D138" s="39" t="s">
        <v>265</v>
      </c>
      <c r="E138" s="37">
        <v>2005</v>
      </c>
      <c r="F138" s="37"/>
      <c r="G138" s="37" t="s">
        <v>2</v>
      </c>
      <c r="H138" s="37" t="s">
        <v>713</v>
      </c>
      <c r="I138" s="38">
        <v>0.022173611111111113</v>
      </c>
      <c r="J138" s="38" t="s">
        <v>863</v>
      </c>
      <c r="K138" s="37" t="s">
        <v>714</v>
      </c>
      <c r="L138" s="5">
        <v>12</v>
      </c>
      <c r="M138" s="6">
        <v>28</v>
      </c>
    </row>
    <row r="139" spans="2:13" ht="15">
      <c r="B139" s="37">
        <v>13</v>
      </c>
      <c r="C139" s="37">
        <v>106</v>
      </c>
      <c r="D139" s="39" t="s">
        <v>864</v>
      </c>
      <c r="E139" s="37">
        <v>2004</v>
      </c>
      <c r="F139" s="37"/>
      <c r="G139" s="37" t="s">
        <v>4</v>
      </c>
      <c r="H139" s="37"/>
      <c r="I139" s="38">
        <v>0.02217939814814815</v>
      </c>
      <c r="J139" s="38" t="s">
        <v>865</v>
      </c>
      <c r="K139" s="37" t="s">
        <v>714</v>
      </c>
      <c r="L139" s="5">
        <v>13</v>
      </c>
      <c r="M139" s="6">
        <v>26</v>
      </c>
    </row>
    <row r="140" spans="2:13" ht="15">
      <c r="B140" s="37">
        <v>14</v>
      </c>
      <c r="C140" s="37">
        <v>89</v>
      </c>
      <c r="D140" s="39" t="s">
        <v>866</v>
      </c>
      <c r="E140" s="37">
        <v>2005</v>
      </c>
      <c r="F140" s="37"/>
      <c r="G140" s="37" t="s">
        <v>2</v>
      </c>
      <c r="H140" s="37" t="s">
        <v>713</v>
      </c>
      <c r="I140" s="38">
        <v>0.022832175925925926</v>
      </c>
      <c r="J140" s="38" t="s">
        <v>867</v>
      </c>
      <c r="K140" s="37" t="s">
        <v>723</v>
      </c>
      <c r="L140" s="5">
        <v>14</v>
      </c>
      <c r="M140" s="6">
        <v>24</v>
      </c>
    </row>
    <row r="141" spans="2:13" ht="15">
      <c r="B141" s="37">
        <v>15</v>
      </c>
      <c r="C141" s="37">
        <v>107</v>
      </c>
      <c r="D141" s="39" t="s">
        <v>868</v>
      </c>
      <c r="E141" s="37">
        <v>2005</v>
      </c>
      <c r="F141" s="37"/>
      <c r="G141" s="37" t="s">
        <v>4</v>
      </c>
      <c r="H141" s="37"/>
      <c r="I141" s="38">
        <v>0.022952546296296297</v>
      </c>
      <c r="J141" s="38" t="s">
        <v>869</v>
      </c>
      <c r="K141" s="37" t="s">
        <v>723</v>
      </c>
      <c r="L141" s="5">
        <v>15</v>
      </c>
      <c r="M141" s="6">
        <v>22</v>
      </c>
    </row>
    <row r="142" spans="2:13" ht="15">
      <c r="B142" s="37">
        <v>16</v>
      </c>
      <c r="C142" s="37">
        <v>111</v>
      </c>
      <c r="D142" s="39" t="s">
        <v>238</v>
      </c>
      <c r="E142" s="37">
        <v>2005</v>
      </c>
      <c r="F142" s="37"/>
      <c r="G142" s="37" t="s">
        <v>2</v>
      </c>
      <c r="H142" s="37" t="s">
        <v>713</v>
      </c>
      <c r="I142" s="38">
        <v>0.02351851851851852</v>
      </c>
      <c r="J142" s="38" t="s">
        <v>870</v>
      </c>
      <c r="K142" s="37" t="s">
        <v>723</v>
      </c>
      <c r="L142" s="5">
        <v>16</v>
      </c>
      <c r="M142" s="6">
        <v>20</v>
      </c>
    </row>
    <row r="143" spans="2:13" ht="15">
      <c r="B143" s="37">
        <v>17</v>
      </c>
      <c r="C143" s="37">
        <v>104</v>
      </c>
      <c r="D143" s="39" t="s">
        <v>222</v>
      </c>
      <c r="E143" s="37">
        <v>2004</v>
      </c>
      <c r="F143" s="37"/>
      <c r="G143" s="37" t="s">
        <v>0</v>
      </c>
      <c r="H143" s="37" t="s">
        <v>340</v>
      </c>
      <c r="I143" s="38">
        <v>0.023532407407407408</v>
      </c>
      <c r="J143" s="38" t="s">
        <v>871</v>
      </c>
      <c r="K143" s="37" t="s">
        <v>723</v>
      </c>
      <c r="L143" s="5">
        <v>17</v>
      </c>
      <c r="M143" s="6">
        <v>18</v>
      </c>
    </row>
    <row r="144" spans="2:13" ht="15">
      <c r="B144" s="37">
        <v>18</v>
      </c>
      <c r="C144" s="37">
        <v>96</v>
      </c>
      <c r="D144" s="39" t="s">
        <v>117</v>
      </c>
      <c r="E144" s="37">
        <v>2005</v>
      </c>
      <c r="F144" s="37" t="s">
        <v>723</v>
      </c>
      <c r="G144" s="37" t="s">
        <v>0</v>
      </c>
      <c r="H144" s="37" t="s">
        <v>340</v>
      </c>
      <c r="I144" s="38">
        <v>0.02356597222222222</v>
      </c>
      <c r="J144" s="38" t="s">
        <v>872</v>
      </c>
      <c r="K144" s="37" t="s">
        <v>723</v>
      </c>
      <c r="L144" s="5">
        <v>18</v>
      </c>
      <c r="M144" s="6">
        <v>16</v>
      </c>
    </row>
    <row r="145" spans="2:13" ht="15">
      <c r="B145" s="37">
        <v>19</v>
      </c>
      <c r="C145" s="37">
        <v>105</v>
      </c>
      <c r="D145" s="39" t="s">
        <v>873</v>
      </c>
      <c r="E145" s="37">
        <v>2004</v>
      </c>
      <c r="F145" s="37"/>
      <c r="G145" s="37" t="s">
        <v>718</v>
      </c>
      <c r="H145" s="37" t="s">
        <v>719</v>
      </c>
      <c r="I145" s="38">
        <v>0.023684027777777773</v>
      </c>
      <c r="J145" s="38" t="s">
        <v>874</v>
      </c>
      <c r="K145" s="37" t="s">
        <v>723</v>
      </c>
      <c r="L145" s="5">
        <v>19</v>
      </c>
      <c r="M145" s="6">
        <v>14</v>
      </c>
    </row>
    <row r="146" spans="2:13" ht="15">
      <c r="B146" s="37">
        <v>20</v>
      </c>
      <c r="C146" s="37">
        <v>94</v>
      </c>
      <c r="D146" s="39" t="s">
        <v>60</v>
      </c>
      <c r="E146" s="37">
        <v>2004</v>
      </c>
      <c r="F146" s="37" t="s">
        <v>723</v>
      </c>
      <c r="G146" s="37" t="s">
        <v>1</v>
      </c>
      <c r="H146" s="37" t="s">
        <v>320</v>
      </c>
      <c r="I146" s="38">
        <v>0.02392708333333333</v>
      </c>
      <c r="J146" s="38" t="s">
        <v>875</v>
      </c>
      <c r="K146" s="37" t="s">
        <v>723</v>
      </c>
      <c r="L146" s="5">
        <v>20</v>
      </c>
      <c r="M146" s="6">
        <v>12</v>
      </c>
    </row>
    <row r="147" spans="2:13" ht="15">
      <c r="B147" s="37">
        <v>21</v>
      </c>
      <c r="C147" s="37">
        <v>87</v>
      </c>
      <c r="D147" s="39" t="s">
        <v>123</v>
      </c>
      <c r="E147" s="37">
        <v>2005</v>
      </c>
      <c r="F147" s="37"/>
      <c r="G147" s="37" t="s">
        <v>2</v>
      </c>
      <c r="H147" s="37" t="s">
        <v>713</v>
      </c>
      <c r="I147" s="38">
        <v>0.0246099537037037</v>
      </c>
      <c r="J147" s="38" t="s">
        <v>876</v>
      </c>
      <c r="K147" s="37" t="s">
        <v>723</v>
      </c>
      <c r="L147" s="5">
        <v>21</v>
      </c>
      <c r="M147" s="6">
        <v>10</v>
      </c>
    </row>
    <row r="148" spans="2:13" ht="15">
      <c r="B148" s="37">
        <v>22</v>
      </c>
      <c r="C148" s="37">
        <v>86</v>
      </c>
      <c r="D148" s="39" t="s">
        <v>83</v>
      </c>
      <c r="E148" s="37">
        <v>2005</v>
      </c>
      <c r="F148" s="37"/>
      <c r="G148" s="37" t="s">
        <v>2</v>
      </c>
      <c r="H148" s="37" t="s">
        <v>713</v>
      </c>
      <c r="I148" s="38">
        <v>0.02462962962962963</v>
      </c>
      <c r="J148" s="38" t="s">
        <v>877</v>
      </c>
      <c r="K148" s="37" t="s">
        <v>723</v>
      </c>
      <c r="L148" s="5">
        <v>22</v>
      </c>
      <c r="M148" s="6">
        <v>9</v>
      </c>
    </row>
    <row r="149" spans="2:13" ht="15">
      <c r="B149" s="37">
        <v>23</v>
      </c>
      <c r="C149" s="37">
        <v>79</v>
      </c>
      <c r="D149" s="39" t="s">
        <v>120</v>
      </c>
      <c r="E149" s="37">
        <v>2005</v>
      </c>
      <c r="F149" s="37"/>
      <c r="G149" s="37" t="s">
        <v>4</v>
      </c>
      <c r="H149" s="37"/>
      <c r="I149" s="38">
        <v>0.024631944444444442</v>
      </c>
      <c r="J149" s="38" t="s">
        <v>878</v>
      </c>
      <c r="K149" s="37" t="s">
        <v>723</v>
      </c>
      <c r="L149" s="5">
        <v>23</v>
      </c>
      <c r="M149" s="6">
        <v>8</v>
      </c>
    </row>
    <row r="150" spans="2:13" ht="15">
      <c r="B150" s="37">
        <v>24</v>
      </c>
      <c r="C150" s="37">
        <v>99</v>
      </c>
      <c r="D150" s="39" t="s">
        <v>385</v>
      </c>
      <c r="E150" s="37">
        <v>2004</v>
      </c>
      <c r="F150" s="37"/>
      <c r="G150" s="37" t="s">
        <v>201</v>
      </c>
      <c r="H150" s="37" t="s">
        <v>766</v>
      </c>
      <c r="I150" s="38">
        <v>0.024807870370370372</v>
      </c>
      <c r="J150" s="38" t="s">
        <v>879</v>
      </c>
      <c r="K150" s="37" t="s">
        <v>723</v>
      </c>
      <c r="L150" s="5">
        <v>24</v>
      </c>
      <c r="M150" s="6">
        <v>7</v>
      </c>
    </row>
    <row r="151" spans="2:13" ht="15">
      <c r="B151" s="37">
        <v>25</v>
      </c>
      <c r="C151" s="37">
        <v>83</v>
      </c>
      <c r="D151" s="39" t="s">
        <v>58</v>
      </c>
      <c r="E151" s="37">
        <v>2004</v>
      </c>
      <c r="F151" s="37"/>
      <c r="G151" s="37" t="s">
        <v>2</v>
      </c>
      <c r="H151" s="37" t="s">
        <v>713</v>
      </c>
      <c r="I151" s="38">
        <v>0.02484837962962963</v>
      </c>
      <c r="J151" s="38" t="s">
        <v>880</v>
      </c>
      <c r="K151" s="37" t="s">
        <v>723</v>
      </c>
      <c r="L151" s="5">
        <v>25</v>
      </c>
      <c r="M151" s="6">
        <v>6</v>
      </c>
    </row>
    <row r="152" spans="2:13" ht="15">
      <c r="B152" s="37">
        <v>26</v>
      </c>
      <c r="C152" s="37">
        <v>103</v>
      </c>
      <c r="D152" s="39" t="s">
        <v>881</v>
      </c>
      <c r="E152" s="37">
        <v>2005</v>
      </c>
      <c r="F152" s="37" t="s">
        <v>723</v>
      </c>
      <c r="G152" s="37" t="s">
        <v>727</v>
      </c>
      <c r="H152" s="37" t="s">
        <v>728</v>
      </c>
      <c r="I152" s="38">
        <v>0.02590162037037037</v>
      </c>
      <c r="J152" s="38" t="s">
        <v>882</v>
      </c>
      <c r="K152" s="37" t="s">
        <v>724</v>
      </c>
      <c r="L152" s="5">
        <v>26</v>
      </c>
      <c r="M152" s="6">
        <v>5</v>
      </c>
    </row>
    <row r="153" spans="2:13" ht="15">
      <c r="B153" s="37">
        <v>27</v>
      </c>
      <c r="C153" s="37">
        <v>98</v>
      </c>
      <c r="D153" s="39" t="s">
        <v>883</v>
      </c>
      <c r="E153" s="37">
        <v>2005</v>
      </c>
      <c r="F153" s="37"/>
      <c r="G153" s="37" t="s">
        <v>1</v>
      </c>
      <c r="H153" s="37" t="s">
        <v>754</v>
      </c>
      <c r="I153" s="38">
        <v>0.026535879629629628</v>
      </c>
      <c r="J153" s="38" t="s">
        <v>884</v>
      </c>
      <c r="K153" s="37" t="s">
        <v>724</v>
      </c>
      <c r="L153" s="5">
        <v>27</v>
      </c>
      <c r="M153" s="6">
        <v>4</v>
      </c>
    </row>
    <row r="154" spans="2:13" ht="15">
      <c r="B154" s="37">
        <v>28</v>
      </c>
      <c r="C154" s="37">
        <v>93</v>
      </c>
      <c r="D154" s="39" t="s">
        <v>69</v>
      </c>
      <c r="E154" s="37">
        <v>2004</v>
      </c>
      <c r="F154" s="37"/>
      <c r="G154" s="37" t="s">
        <v>0</v>
      </c>
      <c r="H154" s="37" t="s">
        <v>764</v>
      </c>
      <c r="I154" s="38">
        <v>0.026591435185185183</v>
      </c>
      <c r="J154" s="38" t="s">
        <v>885</v>
      </c>
      <c r="K154" s="37" t="s">
        <v>724</v>
      </c>
      <c r="L154" s="5">
        <v>28</v>
      </c>
      <c r="M154" s="6">
        <v>3</v>
      </c>
    </row>
    <row r="155" spans="2:13" ht="15">
      <c r="B155" s="37">
        <v>29</v>
      </c>
      <c r="C155" s="37">
        <v>95</v>
      </c>
      <c r="D155" s="39" t="s">
        <v>118</v>
      </c>
      <c r="E155" s="37">
        <v>2005</v>
      </c>
      <c r="F155" s="37" t="s">
        <v>723</v>
      </c>
      <c r="G155" s="37" t="s">
        <v>1</v>
      </c>
      <c r="H155" s="37" t="s">
        <v>320</v>
      </c>
      <c r="I155" s="38">
        <v>0.02732407407407407</v>
      </c>
      <c r="J155" s="38" t="s">
        <v>886</v>
      </c>
      <c r="K155" s="37" t="s">
        <v>724</v>
      </c>
      <c r="L155" s="5">
        <v>29</v>
      </c>
      <c r="M155" s="6">
        <v>2</v>
      </c>
    </row>
    <row r="156" spans="2:13" ht="15">
      <c r="B156" s="37">
        <v>30</v>
      </c>
      <c r="C156" s="37">
        <v>92</v>
      </c>
      <c r="D156" s="39" t="s">
        <v>68</v>
      </c>
      <c r="E156" s="37">
        <v>2004</v>
      </c>
      <c r="F156" s="37"/>
      <c r="G156" s="37" t="s">
        <v>0</v>
      </c>
      <c r="H156" s="37" t="s">
        <v>764</v>
      </c>
      <c r="I156" s="38">
        <v>0.028006944444444445</v>
      </c>
      <c r="J156" s="38" t="s">
        <v>887</v>
      </c>
      <c r="K156" s="37" t="s">
        <v>724</v>
      </c>
      <c r="L156" s="5">
        <v>30</v>
      </c>
      <c r="M156" s="6">
        <v>1</v>
      </c>
    </row>
    <row r="157" spans="2:13" ht="15">
      <c r="B157" s="37">
        <v>31</v>
      </c>
      <c r="C157" s="37">
        <v>80</v>
      </c>
      <c r="D157" s="39" t="s">
        <v>888</v>
      </c>
      <c r="E157" s="37">
        <v>2005</v>
      </c>
      <c r="F157" s="37" t="s">
        <v>723</v>
      </c>
      <c r="G157" s="37" t="s">
        <v>727</v>
      </c>
      <c r="H157" s="37" t="s">
        <v>728</v>
      </c>
      <c r="I157" s="38">
        <v>0.02822337962962963</v>
      </c>
      <c r="J157" s="38" t="s">
        <v>889</v>
      </c>
      <c r="K157" s="37" t="s">
        <v>724</v>
      </c>
      <c r="L157" s="5">
        <v>31</v>
      </c>
      <c r="M157" s="6">
        <v>1</v>
      </c>
    </row>
    <row r="158" spans="2:13" ht="15">
      <c r="B158" s="37">
        <v>32</v>
      </c>
      <c r="C158" s="37">
        <v>101</v>
      </c>
      <c r="D158" s="39" t="s">
        <v>890</v>
      </c>
      <c r="E158" s="37">
        <v>2004</v>
      </c>
      <c r="F158" s="37" t="s">
        <v>724</v>
      </c>
      <c r="G158" s="37" t="s">
        <v>727</v>
      </c>
      <c r="H158" s="37" t="s">
        <v>728</v>
      </c>
      <c r="I158" s="38">
        <v>0.03264004629629629</v>
      </c>
      <c r="J158" s="38" t="s">
        <v>891</v>
      </c>
      <c r="K158" s="37" t="s">
        <v>730</v>
      </c>
      <c r="L158" s="5">
        <v>32</v>
      </c>
      <c r="M158" s="6">
        <v>1</v>
      </c>
    </row>
    <row r="159" spans="2:13" ht="12.75">
      <c r="B159" s="37"/>
      <c r="C159" s="37">
        <v>77</v>
      </c>
      <c r="D159" s="39" t="s">
        <v>209</v>
      </c>
      <c r="E159" s="37">
        <v>2004</v>
      </c>
      <c r="F159" s="37"/>
      <c r="G159" s="37" t="s">
        <v>2</v>
      </c>
      <c r="H159" s="37" t="s">
        <v>713</v>
      </c>
      <c r="I159" s="38">
        <v>0.011684027777777778</v>
      </c>
      <c r="J159" s="38" t="s">
        <v>892</v>
      </c>
      <c r="K159" s="37"/>
      <c r="L159" s="37"/>
      <c r="M159" s="37"/>
    </row>
    <row r="160" spans="2:13" ht="12.75">
      <c r="B160" s="37"/>
      <c r="C160" s="37">
        <v>102</v>
      </c>
      <c r="D160" s="39" t="s">
        <v>893</v>
      </c>
      <c r="E160" s="37">
        <v>2004</v>
      </c>
      <c r="F160" s="37" t="s">
        <v>714</v>
      </c>
      <c r="G160" s="37" t="s">
        <v>727</v>
      </c>
      <c r="H160" s="37" t="s">
        <v>728</v>
      </c>
      <c r="I160" s="38" t="s">
        <v>731</v>
      </c>
      <c r="J160" s="38" t="s">
        <v>732</v>
      </c>
      <c r="K160" s="37"/>
      <c r="L160" s="37"/>
      <c r="M160" s="37"/>
    </row>
    <row r="161" spans="2:13" ht="12.75">
      <c r="B161" s="37"/>
      <c r="C161" s="37">
        <v>71</v>
      </c>
      <c r="D161" s="39" t="s">
        <v>894</v>
      </c>
      <c r="E161" s="37">
        <v>2004</v>
      </c>
      <c r="F161" s="37"/>
      <c r="G161" s="37" t="s">
        <v>2</v>
      </c>
      <c r="H161" s="37" t="s">
        <v>713</v>
      </c>
      <c r="I161" s="38" t="s">
        <v>731</v>
      </c>
      <c r="J161" s="38" t="s">
        <v>732</v>
      </c>
      <c r="K161" s="37"/>
      <c r="L161" s="37"/>
      <c r="M161" s="37"/>
    </row>
    <row r="162" spans="2:13" ht="12.75">
      <c r="B162" s="37"/>
      <c r="C162" s="37">
        <v>88</v>
      </c>
      <c r="D162" s="39" t="s">
        <v>895</v>
      </c>
      <c r="E162" s="37">
        <v>2005</v>
      </c>
      <c r="F162" s="37"/>
      <c r="G162" s="37" t="s">
        <v>2</v>
      </c>
      <c r="H162" s="37" t="s">
        <v>713</v>
      </c>
      <c r="I162" s="38" t="s">
        <v>731</v>
      </c>
      <c r="J162" s="38" t="s">
        <v>732</v>
      </c>
      <c r="K162" s="37"/>
      <c r="L162" s="37"/>
      <c r="M162" s="37"/>
    </row>
    <row r="163" spans="2:13" ht="12.75">
      <c r="B163" s="37"/>
      <c r="C163" s="37">
        <v>90</v>
      </c>
      <c r="D163" s="39" t="s">
        <v>896</v>
      </c>
      <c r="E163" s="37">
        <v>2005</v>
      </c>
      <c r="F163" s="37"/>
      <c r="G163" s="37" t="s">
        <v>2</v>
      </c>
      <c r="H163" s="37" t="s">
        <v>713</v>
      </c>
      <c r="I163" s="38" t="s">
        <v>731</v>
      </c>
      <c r="J163" s="38" t="s">
        <v>732</v>
      </c>
      <c r="K163" s="37"/>
      <c r="L163" s="37"/>
      <c r="M163" s="37"/>
    </row>
    <row r="164" spans="2:13" ht="12.75">
      <c r="B164" s="37"/>
      <c r="C164" s="37">
        <v>91</v>
      </c>
      <c r="D164" s="39" t="s">
        <v>236</v>
      </c>
      <c r="E164" s="37">
        <v>2004</v>
      </c>
      <c r="F164" s="37"/>
      <c r="G164" s="37" t="s">
        <v>2</v>
      </c>
      <c r="H164" s="37" t="s">
        <v>713</v>
      </c>
      <c r="I164" s="38" t="s">
        <v>731</v>
      </c>
      <c r="J164" s="38" t="s">
        <v>732</v>
      </c>
      <c r="K164" s="37"/>
      <c r="L164" s="37"/>
      <c r="M164" s="37"/>
    </row>
    <row r="165" spans="2:13" ht="12.75">
      <c r="B165" s="37"/>
      <c r="C165" s="37">
        <v>97</v>
      </c>
      <c r="D165" s="39" t="s">
        <v>386</v>
      </c>
      <c r="E165" s="37">
        <v>2004</v>
      </c>
      <c r="F165" s="37"/>
      <c r="G165" s="37" t="s">
        <v>1</v>
      </c>
      <c r="H165" s="37" t="s">
        <v>754</v>
      </c>
      <c r="I165" s="38" t="s">
        <v>731</v>
      </c>
      <c r="J165" s="38" t="s">
        <v>732</v>
      </c>
      <c r="K165" s="37"/>
      <c r="L165" s="37"/>
      <c r="M165" s="37"/>
    </row>
    <row r="166" spans="2:13" ht="12.75">
      <c r="B166" s="37"/>
      <c r="C166" s="37">
        <v>108</v>
      </c>
      <c r="D166" s="39" t="s">
        <v>388</v>
      </c>
      <c r="E166" s="37">
        <v>2005</v>
      </c>
      <c r="F166" s="37"/>
      <c r="G166" s="37" t="s">
        <v>4</v>
      </c>
      <c r="H166" s="37"/>
      <c r="I166" s="38" t="s">
        <v>731</v>
      </c>
      <c r="J166" s="38" t="s">
        <v>732</v>
      </c>
      <c r="K166" s="37"/>
      <c r="L166" s="37"/>
      <c r="M166" s="37"/>
    </row>
    <row r="167" spans="2:13" ht="12.75">
      <c r="B167" s="37"/>
      <c r="C167" s="37">
        <v>109</v>
      </c>
      <c r="D167" s="39" t="s">
        <v>91</v>
      </c>
      <c r="E167" s="37">
        <v>2005</v>
      </c>
      <c r="F167" s="37"/>
      <c r="G167" s="37" t="s">
        <v>29</v>
      </c>
      <c r="H167" s="37"/>
      <c r="I167" s="38" t="s">
        <v>731</v>
      </c>
      <c r="J167" s="38" t="s">
        <v>732</v>
      </c>
      <c r="K167" s="37"/>
      <c r="L167" s="37"/>
      <c r="M167" s="37"/>
    </row>
    <row r="169" spans="2:5" ht="12.75">
      <c r="B169" t="s">
        <v>704</v>
      </c>
      <c r="E169" t="s">
        <v>897</v>
      </c>
    </row>
    <row r="170" spans="2:5" ht="12.75">
      <c r="B170" t="s">
        <v>706</v>
      </c>
      <c r="E170" t="s">
        <v>898</v>
      </c>
    </row>
    <row r="171" spans="2:13" s="157" customFormat="1" ht="31.5">
      <c r="B171" s="166" t="s">
        <v>6</v>
      </c>
      <c r="C171" s="166" t="s">
        <v>708</v>
      </c>
      <c r="D171" s="166" t="s">
        <v>230</v>
      </c>
      <c r="E171" s="166" t="s">
        <v>66</v>
      </c>
      <c r="F171" s="166" t="s">
        <v>709</v>
      </c>
      <c r="G171" s="166" t="s">
        <v>231</v>
      </c>
      <c r="H171" s="166" t="s">
        <v>324</v>
      </c>
      <c r="I171" s="166" t="s">
        <v>196</v>
      </c>
      <c r="J171" s="166" t="s">
        <v>710</v>
      </c>
      <c r="K171" s="166" t="s">
        <v>711</v>
      </c>
      <c r="L171" s="4" t="s">
        <v>6</v>
      </c>
      <c r="M171" s="4" t="s">
        <v>8</v>
      </c>
    </row>
    <row r="172" spans="2:13" ht="15">
      <c r="B172" s="37">
        <v>1</v>
      </c>
      <c r="C172" s="37">
        <v>131</v>
      </c>
      <c r="D172" s="39" t="s">
        <v>53</v>
      </c>
      <c r="E172" s="37">
        <v>1990</v>
      </c>
      <c r="F172" s="37"/>
      <c r="G172" s="37" t="s">
        <v>4</v>
      </c>
      <c r="H172" s="37"/>
      <c r="I172" s="38">
        <v>0.03330439814814815</v>
      </c>
      <c r="J172" s="38">
        <v>0</v>
      </c>
      <c r="K172" s="37" t="s">
        <v>714</v>
      </c>
      <c r="L172" s="5">
        <v>1</v>
      </c>
      <c r="M172" s="6">
        <v>60</v>
      </c>
    </row>
    <row r="173" spans="2:13" ht="12.75">
      <c r="B173" s="37"/>
      <c r="C173" s="37">
        <v>143</v>
      </c>
      <c r="D173" s="39" t="s">
        <v>227</v>
      </c>
      <c r="E173" s="37">
        <v>1985</v>
      </c>
      <c r="F173" s="37"/>
      <c r="G173" s="37" t="s">
        <v>0</v>
      </c>
      <c r="H173" s="37" t="s">
        <v>340</v>
      </c>
      <c r="I173" s="38" t="s">
        <v>731</v>
      </c>
      <c r="J173" s="38" t="s">
        <v>732</v>
      </c>
      <c r="K173" s="37"/>
      <c r="L173" s="37"/>
      <c r="M173" s="37"/>
    </row>
    <row r="175" spans="2:5" ht="12.75">
      <c r="B175" t="s">
        <v>704</v>
      </c>
      <c r="E175" t="s">
        <v>899</v>
      </c>
    </row>
    <row r="176" spans="2:5" ht="12.75">
      <c r="B176" t="s">
        <v>706</v>
      </c>
      <c r="E176" t="s">
        <v>900</v>
      </c>
    </row>
    <row r="177" spans="2:13" s="157" customFormat="1" ht="31.5">
      <c r="B177" s="166" t="s">
        <v>6</v>
      </c>
      <c r="C177" s="166" t="s">
        <v>708</v>
      </c>
      <c r="D177" s="166" t="s">
        <v>230</v>
      </c>
      <c r="E177" s="166" t="s">
        <v>66</v>
      </c>
      <c r="F177" s="166" t="s">
        <v>709</v>
      </c>
      <c r="G177" s="166" t="s">
        <v>231</v>
      </c>
      <c r="H177" s="166" t="s">
        <v>324</v>
      </c>
      <c r="I177" s="166" t="s">
        <v>196</v>
      </c>
      <c r="J177" s="166" t="s">
        <v>710</v>
      </c>
      <c r="K177" s="166" t="s">
        <v>711</v>
      </c>
      <c r="L177" s="4" t="s">
        <v>6</v>
      </c>
      <c r="M177" s="4" t="s">
        <v>8</v>
      </c>
    </row>
    <row r="178" spans="2:13" ht="15">
      <c r="B178" s="37">
        <v>1</v>
      </c>
      <c r="C178" s="37">
        <v>132</v>
      </c>
      <c r="D178" s="39" t="s">
        <v>901</v>
      </c>
      <c r="E178" s="37">
        <v>2001</v>
      </c>
      <c r="F178" s="37"/>
      <c r="G178" s="37" t="s">
        <v>4</v>
      </c>
      <c r="H178" s="37"/>
      <c r="I178" s="38">
        <v>0.030256944444444444</v>
      </c>
      <c r="J178" s="38">
        <v>0</v>
      </c>
      <c r="K178" s="37" t="s">
        <v>714</v>
      </c>
      <c r="L178" s="5">
        <v>1</v>
      </c>
      <c r="M178" s="6">
        <v>60</v>
      </c>
    </row>
    <row r="179" spans="2:13" ht="15">
      <c r="B179" s="37">
        <v>2</v>
      </c>
      <c r="C179" s="37">
        <v>114</v>
      </c>
      <c r="D179" s="39" t="s">
        <v>74</v>
      </c>
      <c r="E179" s="37">
        <v>2001</v>
      </c>
      <c r="F179" s="37"/>
      <c r="G179" s="37" t="s">
        <v>2</v>
      </c>
      <c r="H179" s="37" t="s">
        <v>713</v>
      </c>
      <c r="I179" s="38">
        <v>0.033302083333333336</v>
      </c>
      <c r="J179" s="38" t="s">
        <v>902</v>
      </c>
      <c r="K179" s="37" t="s">
        <v>714</v>
      </c>
      <c r="L179" s="5">
        <v>2</v>
      </c>
      <c r="M179" s="6">
        <v>54</v>
      </c>
    </row>
    <row r="180" spans="2:13" ht="15">
      <c r="B180" s="37">
        <v>3</v>
      </c>
      <c r="C180" s="37">
        <v>196</v>
      </c>
      <c r="D180" s="39" t="s">
        <v>903</v>
      </c>
      <c r="E180" s="37">
        <v>1995</v>
      </c>
      <c r="F180" s="37"/>
      <c r="G180" s="37" t="s">
        <v>2</v>
      </c>
      <c r="H180" s="37" t="s">
        <v>904</v>
      </c>
      <c r="I180" s="38">
        <v>0.03402893518518518</v>
      </c>
      <c r="J180" s="38" t="s">
        <v>905</v>
      </c>
      <c r="K180" s="37" t="s">
        <v>714</v>
      </c>
      <c r="L180" s="5">
        <v>3</v>
      </c>
      <c r="M180" s="6">
        <v>48</v>
      </c>
    </row>
    <row r="181" spans="2:13" ht="12.75">
      <c r="B181" s="37"/>
      <c r="C181" s="37">
        <v>117</v>
      </c>
      <c r="D181" s="39" t="s">
        <v>906</v>
      </c>
      <c r="E181" s="37">
        <v>2001</v>
      </c>
      <c r="F181" s="37" t="s">
        <v>714</v>
      </c>
      <c r="G181" s="37" t="s">
        <v>736</v>
      </c>
      <c r="H181" s="37" t="s">
        <v>340</v>
      </c>
      <c r="I181" s="38" t="s">
        <v>731</v>
      </c>
      <c r="J181" s="38" t="s">
        <v>732</v>
      </c>
      <c r="K181" s="37"/>
      <c r="L181" s="37"/>
      <c r="M181" s="37"/>
    </row>
    <row r="182" spans="2:13" ht="12.75">
      <c r="B182" s="37"/>
      <c r="C182" s="37">
        <v>121</v>
      </c>
      <c r="D182" s="39" t="s">
        <v>907</v>
      </c>
      <c r="E182" s="37">
        <v>1993</v>
      </c>
      <c r="F182" s="37" t="s">
        <v>714</v>
      </c>
      <c r="G182" s="37" t="s">
        <v>736</v>
      </c>
      <c r="H182" s="37" t="s">
        <v>340</v>
      </c>
      <c r="I182" s="38" t="s">
        <v>731</v>
      </c>
      <c r="J182" s="38" t="s">
        <v>732</v>
      </c>
      <c r="K182" s="37"/>
      <c r="L182" s="37"/>
      <c r="M182" s="37"/>
    </row>
    <row r="183" spans="2:13" ht="12.75">
      <c r="B183" s="37"/>
      <c r="C183" s="37">
        <v>122</v>
      </c>
      <c r="D183" s="39" t="s">
        <v>33</v>
      </c>
      <c r="E183" s="37">
        <v>1996</v>
      </c>
      <c r="F183" s="37"/>
      <c r="G183" s="37" t="s">
        <v>4</v>
      </c>
      <c r="H183" s="37"/>
      <c r="I183" s="38" t="s">
        <v>731</v>
      </c>
      <c r="J183" s="38" t="s">
        <v>732</v>
      </c>
      <c r="K183" s="37"/>
      <c r="L183" s="37"/>
      <c r="M183" s="37"/>
    </row>
    <row r="184" spans="2:13" ht="12.75">
      <c r="B184" s="37"/>
      <c r="C184" s="37">
        <v>126</v>
      </c>
      <c r="D184" s="39" t="s">
        <v>908</v>
      </c>
      <c r="E184" s="37">
        <v>1994</v>
      </c>
      <c r="F184" s="37"/>
      <c r="G184" s="37" t="s">
        <v>0</v>
      </c>
      <c r="H184" s="37"/>
      <c r="I184" s="38" t="s">
        <v>731</v>
      </c>
      <c r="J184" s="38" t="s">
        <v>732</v>
      </c>
      <c r="K184" s="37"/>
      <c r="L184" s="37"/>
      <c r="M184" s="37"/>
    </row>
    <row r="186" spans="2:5" ht="12.75">
      <c r="B186" t="s">
        <v>704</v>
      </c>
      <c r="E186" t="s">
        <v>909</v>
      </c>
    </row>
    <row r="187" spans="2:5" ht="12.75">
      <c r="B187" t="s">
        <v>706</v>
      </c>
      <c r="E187" t="s">
        <v>910</v>
      </c>
    </row>
    <row r="188" spans="2:13" s="157" customFormat="1" ht="31.5">
      <c r="B188" s="166" t="s">
        <v>6</v>
      </c>
      <c r="C188" s="166" t="s">
        <v>708</v>
      </c>
      <c r="D188" s="166" t="s">
        <v>230</v>
      </c>
      <c r="E188" s="166" t="s">
        <v>66</v>
      </c>
      <c r="F188" s="166" t="s">
        <v>709</v>
      </c>
      <c r="G188" s="166" t="s">
        <v>231</v>
      </c>
      <c r="H188" s="166" t="s">
        <v>324</v>
      </c>
      <c r="I188" s="166" t="s">
        <v>196</v>
      </c>
      <c r="J188" s="166" t="s">
        <v>710</v>
      </c>
      <c r="K188" s="166" t="s">
        <v>711</v>
      </c>
      <c r="L188" s="4" t="s">
        <v>6</v>
      </c>
      <c r="M188" s="4" t="s">
        <v>8</v>
      </c>
    </row>
    <row r="189" spans="2:13" ht="15">
      <c r="B189" s="37">
        <v>1</v>
      </c>
      <c r="C189" s="37">
        <v>112</v>
      </c>
      <c r="D189" s="39" t="s">
        <v>911</v>
      </c>
      <c r="E189" s="37">
        <v>2002</v>
      </c>
      <c r="F189" s="37"/>
      <c r="G189" s="37" t="s">
        <v>2</v>
      </c>
      <c r="H189" s="37" t="s">
        <v>713</v>
      </c>
      <c r="I189" s="38">
        <v>0.03329513888888889</v>
      </c>
      <c r="J189" s="38">
        <v>0</v>
      </c>
      <c r="K189" s="37" t="s">
        <v>714</v>
      </c>
      <c r="L189" s="5">
        <v>1</v>
      </c>
      <c r="M189" s="6">
        <v>60</v>
      </c>
    </row>
    <row r="190" spans="2:13" ht="15">
      <c r="B190" s="37">
        <v>2</v>
      </c>
      <c r="C190" s="37">
        <v>139</v>
      </c>
      <c r="D190" s="39" t="s">
        <v>59</v>
      </c>
      <c r="E190" s="37">
        <v>2003</v>
      </c>
      <c r="F190" s="37"/>
      <c r="G190" s="37" t="s">
        <v>0</v>
      </c>
      <c r="H190" s="37" t="s">
        <v>340</v>
      </c>
      <c r="I190" s="38">
        <v>0.03333564814814815</v>
      </c>
      <c r="J190" s="38" t="s">
        <v>912</v>
      </c>
      <c r="K190" s="37" t="s">
        <v>714</v>
      </c>
      <c r="L190" s="5">
        <v>2</v>
      </c>
      <c r="M190" s="6">
        <v>54</v>
      </c>
    </row>
    <row r="191" spans="2:13" ht="15">
      <c r="B191" s="37">
        <v>3</v>
      </c>
      <c r="C191" s="37">
        <v>119</v>
      </c>
      <c r="D191" s="39" t="s">
        <v>913</v>
      </c>
      <c r="E191" s="37">
        <v>2003</v>
      </c>
      <c r="F191" s="37" t="s">
        <v>723</v>
      </c>
      <c r="G191" s="37" t="s">
        <v>736</v>
      </c>
      <c r="H191" s="37" t="s">
        <v>340</v>
      </c>
      <c r="I191" s="38">
        <v>0.033375</v>
      </c>
      <c r="J191" s="38" t="s">
        <v>914</v>
      </c>
      <c r="K191" s="37" t="s">
        <v>714</v>
      </c>
      <c r="L191" s="5">
        <v>3</v>
      </c>
      <c r="M191" s="6">
        <v>48</v>
      </c>
    </row>
    <row r="192" spans="2:13" ht="15">
      <c r="B192" s="37">
        <v>4</v>
      </c>
      <c r="C192" s="37">
        <v>115</v>
      </c>
      <c r="D192" s="39" t="s">
        <v>223</v>
      </c>
      <c r="E192" s="37">
        <v>2002</v>
      </c>
      <c r="F192" s="37"/>
      <c r="G192" s="37" t="s">
        <v>2</v>
      </c>
      <c r="H192" s="37" t="s">
        <v>713</v>
      </c>
      <c r="I192" s="38">
        <v>0.033607638888888895</v>
      </c>
      <c r="J192" s="38" t="s">
        <v>915</v>
      </c>
      <c r="K192" s="37" t="s">
        <v>714</v>
      </c>
      <c r="L192" s="5">
        <v>4</v>
      </c>
      <c r="M192" s="6">
        <v>43</v>
      </c>
    </row>
    <row r="193" spans="2:13" ht="15">
      <c r="B193" s="37">
        <v>5</v>
      </c>
      <c r="C193" s="37">
        <v>120</v>
      </c>
      <c r="D193" s="39" t="s">
        <v>916</v>
      </c>
      <c r="E193" s="37">
        <v>2003</v>
      </c>
      <c r="F193" s="37"/>
      <c r="G193" s="37" t="s">
        <v>1</v>
      </c>
      <c r="H193" s="37" t="s">
        <v>754</v>
      </c>
      <c r="I193" s="38">
        <v>0.03386458333333333</v>
      </c>
      <c r="J193" s="38" t="s">
        <v>917</v>
      </c>
      <c r="K193" s="37" t="s">
        <v>714</v>
      </c>
      <c r="L193" s="5">
        <v>5</v>
      </c>
      <c r="M193" s="6">
        <v>40</v>
      </c>
    </row>
    <row r="194" spans="2:13" ht="15">
      <c r="B194" s="37">
        <v>6</v>
      </c>
      <c r="C194" s="37">
        <v>118</v>
      </c>
      <c r="D194" s="39" t="s">
        <v>72</v>
      </c>
      <c r="E194" s="37">
        <v>2002</v>
      </c>
      <c r="F194" s="37"/>
      <c r="G194" s="37" t="s">
        <v>2</v>
      </c>
      <c r="H194" s="37" t="s">
        <v>713</v>
      </c>
      <c r="I194" s="38">
        <v>0.03477314814814814</v>
      </c>
      <c r="J194" s="38" t="s">
        <v>918</v>
      </c>
      <c r="K194" s="37" t="s">
        <v>714</v>
      </c>
      <c r="L194" s="5">
        <v>6</v>
      </c>
      <c r="M194" s="6">
        <v>38</v>
      </c>
    </row>
    <row r="195" spans="2:13" ht="15">
      <c r="B195" s="37">
        <v>7</v>
      </c>
      <c r="C195" s="37">
        <v>125</v>
      </c>
      <c r="D195" s="39" t="s">
        <v>221</v>
      </c>
      <c r="E195" s="37">
        <v>2003</v>
      </c>
      <c r="F195" s="37" t="s">
        <v>714</v>
      </c>
      <c r="G195" s="37" t="s">
        <v>1</v>
      </c>
      <c r="H195" s="37" t="s">
        <v>320</v>
      </c>
      <c r="I195" s="38">
        <v>0.03478356481481481</v>
      </c>
      <c r="J195" s="38" t="s">
        <v>919</v>
      </c>
      <c r="K195" s="37" t="s">
        <v>714</v>
      </c>
      <c r="L195" s="5">
        <v>7</v>
      </c>
      <c r="M195" s="6">
        <v>36</v>
      </c>
    </row>
    <row r="196" spans="2:13" ht="15">
      <c r="B196" s="37">
        <v>8</v>
      </c>
      <c r="C196" s="37">
        <v>133</v>
      </c>
      <c r="D196" s="39" t="s">
        <v>86</v>
      </c>
      <c r="E196" s="37">
        <v>2003</v>
      </c>
      <c r="F196" s="37"/>
      <c r="G196" s="37" t="s">
        <v>1</v>
      </c>
      <c r="H196" s="37" t="s">
        <v>754</v>
      </c>
      <c r="I196" s="38">
        <v>0.03480902777777778</v>
      </c>
      <c r="J196" s="38" t="s">
        <v>920</v>
      </c>
      <c r="K196" s="37" t="s">
        <v>714</v>
      </c>
      <c r="L196" s="5">
        <v>8</v>
      </c>
      <c r="M196" s="6">
        <v>34</v>
      </c>
    </row>
    <row r="197" spans="2:13" ht="15">
      <c r="B197" s="37">
        <v>9</v>
      </c>
      <c r="C197" s="37">
        <v>140</v>
      </c>
      <c r="D197" s="39" t="s">
        <v>921</v>
      </c>
      <c r="E197" s="37">
        <v>2002</v>
      </c>
      <c r="F197" s="37" t="s">
        <v>714</v>
      </c>
      <c r="G197" s="37" t="s">
        <v>727</v>
      </c>
      <c r="H197" s="37" t="s">
        <v>728</v>
      </c>
      <c r="I197" s="38">
        <v>0.03609606481481482</v>
      </c>
      <c r="J197" s="38" t="s">
        <v>922</v>
      </c>
      <c r="K197" s="37" t="s">
        <v>723</v>
      </c>
      <c r="L197" s="5">
        <v>9</v>
      </c>
      <c r="M197" s="6">
        <v>32</v>
      </c>
    </row>
    <row r="198" spans="2:13" ht="15">
      <c r="B198" s="37">
        <v>10</v>
      </c>
      <c r="C198" s="37">
        <v>129</v>
      </c>
      <c r="D198" s="39" t="s">
        <v>923</v>
      </c>
      <c r="E198" s="37">
        <v>2002</v>
      </c>
      <c r="F198" s="37"/>
      <c r="G198" s="37" t="s">
        <v>718</v>
      </c>
      <c r="H198" s="37" t="s">
        <v>719</v>
      </c>
      <c r="I198" s="38">
        <v>0.03665509259259259</v>
      </c>
      <c r="J198" s="38" t="s">
        <v>924</v>
      </c>
      <c r="K198" s="37" t="s">
        <v>723</v>
      </c>
      <c r="L198" s="5">
        <v>10</v>
      </c>
      <c r="M198" s="6">
        <v>31</v>
      </c>
    </row>
    <row r="199" spans="2:13" ht="15">
      <c r="B199" s="37">
        <v>11</v>
      </c>
      <c r="C199" s="37">
        <v>130</v>
      </c>
      <c r="D199" s="39" t="s">
        <v>98</v>
      </c>
      <c r="E199" s="37">
        <v>2003</v>
      </c>
      <c r="F199" s="37" t="s">
        <v>714</v>
      </c>
      <c r="G199" s="37" t="s">
        <v>1</v>
      </c>
      <c r="H199" s="37" t="s">
        <v>320</v>
      </c>
      <c r="I199" s="38">
        <v>0.03688078703703704</v>
      </c>
      <c r="J199" s="38" t="s">
        <v>925</v>
      </c>
      <c r="K199" s="37" t="s">
        <v>723</v>
      </c>
      <c r="L199" s="5">
        <v>11</v>
      </c>
      <c r="M199" s="6">
        <v>30</v>
      </c>
    </row>
    <row r="200" spans="2:13" ht="15">
      <c r="B200" s="37">
        <v>12</v>
      </c>
      <c r="C200" s="37">
        <v>141</v>
      </c>
      <c r="D200" s="39" t="s">
        <v>926</v>
      </c>
      <c r="E200" s="37">
        <v>2003</v>
      </c>
      <c r="F200" s="37"/>
      <c r="G200" s="37" t="s">
        <v>809</v>
      </c>
      <c r="H200" s="37"/>
      <c r="I200" s="38">
        <v>0.037812500000000006</v>
      </c>
      <c r="J200" s="38" t="s">
        <v>927</v>
      </c>
      <c r="K200" s="37" t="s">
        <v>723</v>
      </c>
      <c r="L200" s="5">
        <v>12</v>
      </c>
      <c r="M200" s="6">
        <v>28</v>
      </c>
    </row>
    <row r="201" spans="2:13" ht="15">
      <c r="B201" s="37">
        <v>13</v>
      </c>
      <c r="C201" s="37">
        <v>135</v>
      </c>
      <c r="D201" s="39" t="s">
        <v>928</v>
      </c>
      <c r="E201" s="37">
        <v>2002</v>
      </c>
      <c r="F201" s="37" t="s">
        <v>723</v>
      </c>
      <c r="G201" s="37" t="s">
        <v>727</v>
      </c>
      <c r="H201" s="37" t="s">
        <v>728</v>
      </c>
      <c r="I201" s="38">
        <v>0.03881481481481481</v>
      </c>
      <c r="J201" s="38" t="s">
        <v>929</v>
      </c>
      <c r="K201" s="37" t="s">
        <v>723</v>
      </c>
      <c r="L201" s="5">
        <v>13</v>
      </c>
      <c r="M201" s="6">
        <v>26</v>
      </c>
    </row>
    <row r="202" spans="2:13" ht="15">
      <c r="B202" s="37">
        <v>14</v>
      </c>
      <c r="C202" s="37">
        <v>138</v>
      </c>
      <c r="D202" s="39" t="s">
        <v>930</v>
      </c>
      <c r="E202" s="37">
        <v>2003</v>
      </c>
      <c r="F202" s="37" t="s">
        <v>714</v>
      </c>
      <c r="G202" s="37" t="s">
        <v>727</v>
      </c>
      <c r="H202" s="37" t="s">
        <v>728</v>
      </c>
      <c r="I202" s="38">
        <v>0.0003032407407407407</v>
      </c>
      <c r="J202" s="38" t="s">
        <v>931</v>
      </c>
      <c r="K202" s="37" t="s">
        <v>724</v>
      </c>
      <c r="L202" s="5">
        <v>14</v>
      </c>
      <c r="M202" s="6">
        <v>24</v>
      </c>
    </row>
    <row r="203" spans="2:13" ht="15">
      <c r="B203" s="37">
        <v>15</v>
      </c>
      <c r="C203" s="37">
        <v>137</v>
      </c>
      <c r="D203" s="39" t="s">
        <v>932</v>
      </c>
      <c r="E203" s="37">
        <v>2003</v>
      </c>
      <c r="F203" s="37" t="s">
        <v>714</v>
      </c>
      <c r="G203" s="37" t="s">
        <v>727</v>
      </c>
      <c r="H203" s="37" t="s">
        <v>728</v>
      </c>
      <c r="I203" s="38">
        <v>0.00271412037037037</v>
      </c>
      <c r="J203" s="38" t="s">
        <v>933</v>
      </c>
      <c r="K203" s="37" t="s">
        <v>724</v>
      </c>
      <c r="L203" s="5">
        <v>15</v>
      </c>
      <c r="M203" s="6">
        <v>22</v>
      </c>
    </row>
    <row r="204" spans="2:13" ht="15">
      <c r="B204" s="37">
        <v>16</v>
      </c>
      <c r="C204" s="37">
        <v>136</v>
      </c>
      <c r="D204" s="39" t="s">
        <v>934</v>
      </c>
      <c r="E204" s="37">
        <v>2003</v>
      </c>
      <c r="F204" s="37" t="s">
        <v>724</v>
      </c>
      <c r="G204" s="37" t="s">
        <v>727</v>
      </c>
      <c r="H204" s="37" t="s">
        <v>728</v>
      </c>
      <c r="I204" s="38">
        <v>0.003828703703703704</v>
      </c>
      <c r="J204" s="38" t="s">
        <v>935</v>
      </c>
      <c r="K204" s="37" t="s">
        <v>730</v>
      </c>
      <c r="L204" s="5">
        <v>16</v>
      </c>
      <c r="M204" s="6">
        <v>20</v>
      </c>
    </row>
    <row r="205" spans="2:13" ht="15">
      <c r="B205" s="37">
        <v>17</v>
      </c>
      <c r="C205" s="37">
        <v>134</v>
      </c>
      <c r="D205" s="39" t="s">
        <v>936</v>
      </c>
      <c r="E205" s="37">
        <v>2003</v>
      </c>
      <c r="F205" s="37" t="s">
        <v>724</v>
      </c>
      <c r="G205" s="37" t="s">
        <v>736</v>
      </c>
      <c r="H205" s="37" t="s">
        <v>340</v>
      </c>
      <c r="I205" s="38">
        <v>0.004028935185185185</v>
      </c>
      <c r="J205" s="38" t="s">
        <v>937</v>
      </c>
      <c r="K205" s="37" t="s">
        <v>730</v>
      </c>
      <c r="L205" s="5">
        <v>17</v>
      </c>
      <c r="M205" s="6">
        <v>18</v>
      </c>
    </row>
    <row r="206" spans="2:13" ht="12.75">
      <c r="B206" s="37"/>
      <c r="C206" s="37">
        <v>116</v>
      </c>
      <c r="D206" s="39" t="s">
        <v>390</v>
      </c>
      <c r="E206" s="37">
        <v>2003</v>
      </c>
      <c r="F206" s="37"/>
      <c r="G206" s="37" t="s">
        <v>2</v>
      </c>
      <c r="H206" s="37" t="s">
        <v>713</v>
      </c>
      <c r="I206" s="38" t="s">
        <v>731</v>
      </c>
      <c r="J206" s="38" t="s">
        <v>732</v>
      </c>
      <c r="K206" s="37"/>
      <c r="L206" s="37"/>
      <c r="M206" s="37"/>
    </row>
    <row r="207" spans="2:13" ht="12.75">
      <c r="B207" s="37"/>
      <c r="C207" s="37">
        <v>142</v>
      </c>
      <c r="D207" s="39" t="s">
        <v>43</v>
      </c>
      <c r="E207" s="37">
        <v>2003</v>
      </c>
      <c r="F207" s="37"/>
      <c r="G207" s="37" t="s">
        <v>4</v>
      </c>
      <c r="H207" s="37"/>
      <c r="I207" s="38" t="s">
        <v>731</v>
      </c>
      <c r="J207" s="38" t="s">
        <v>732</v>
      </c>
      <c r="K207" s="37"/>
      <c r="L207" s="37"/>
      <c r="M207" s="37"/>
    </row>
    <row r="209" spans="2:5" ht="12.75">
      <c r="B209" t="s">
        <v>704</v>
      </c>
      <c r="E209" t="s">
        <v>938</v>
      </c>
    </row>
    <row r="210" spans="2:5" ht="12.75">
      <c r="B210" t="s">
        <v>706</v>
      </c>
      <c r="E210" t="s">
        <v>939</v>
      </c>
    </row>
    <row r="211" spans="2:13" s="157" customFormat="1" ht="31.5">
      <c r="B211" s="166" t="s">
        <v>6</v>
      </c>
      <c r="C211" s="166" t="s">
        <v>708</v>
      </c>
      <c r="D211" s="166" t="s">
        <v>230</v>
      </c>
      <c r="E211" s="166" t="s">
        <v>66</v>
      </c>
      <c r="F211" s="166" t="s">
        <v>709</v>
      </c>
      <c r="G211" s="166" t="s">
        <v>231</v>
      </c>
      <c r="H211" s="166" t="s">
        <v>324</v>
      </c>
      <c r="I211" s="166" t="s">
        <v>196</v>
      </c>
      <c r="J211" s="166" t="s">
        <v>710</v>
      </c>
      <c r="K211" s="166" t="s">
        <v>711</v>
      </c>
      <c r="L211" s="4" t="s">
        <v>6</v>
      </c>
      <c r="M211" s="4" t="s">
        <v>8</v>
      </c>
    </row>
    <row r="212" spans="2:13" ht="15">
      <c r="B212" s="37">
        <v>1</v>
      </c>
      <c r="C212" s="37">
        <v>194</v>
      </c>
      <c r="D212" s="39" t="s">
        <v>940</v>
      </c>
      <c r="E212" s="37">
        <v>1947</v>
      </c>
      <c r="F212" s="37" t="s">
        <v>714</v>
      </c>
      <c r="G212" s="37" t="s">
        <v>736</v>
      </c>
      <c r="H212" s="37" t="s">
        <v>340</v>
      </c>
      <c r="I212" s="38">
        <v>0.02433680555555556</v>
      </c>
      <c r="J212" s="38">
        <v>0</v>
      </c>
      <c r="K212" s="37" t="s">
        <v>730</v>
      </c>
      <c r="L212" s="5">
        <v>1</v>
      </c>
      <c r="M212" s="6">
        <v>60</v>
      </c>
    </row>
    <row r="213" spans="2:13" ht="15">
      <c r="B213" s="37">
        <v>2</v>
      </c>
      <c r="C213" s="37">
        <v>193</v>
      </c>
      <c r="D213" s="39" t="s">
        <v>195</v>
      </c>
      <c r="E213" s="37">
        <v>1958</v>
      </c>
      <c r="F213" s="37"/>
      <c r="G213" s="37" t="s">
        <v>0</v>
      </c>
      <c r="H213" s="37"/>
      <c r="I213" s="38">
        <v>0.027153935185185187</v>
      </c>
      <c r="J213" s="38" t="s">
        <v>941</v>
      </c>
      <c r="K213" s="37" t="s">
        <v>730</v>
      </c>
      <c r="L213" s="5">
        <v>2</v>
      </c>
      <c r="M213" s="6">
        <v>54</v>
      </c>
    </row>
    <row r="215" spans="2:5" ht="12.75">
      <c r="B215" t="s">
        <v>704</v>
      </c>
      <c r="E215" t="s">
        <v>942</v>
      </c>
    </row>
    <row r="216" spans="2:5" ht="12.75">
      <c r="B216" t="s">
        <v>706</v>
      </c>
      <c r="E216" t="s">
        <v>943</v>
      </c>
    </row>
    <row r="217" spans="2:13" s="157" customFormat="1" ht="31.5">
      <c r="B217" s="166" t="s">
        <v>6</v>
      </c>
      <c r="C217" s="166" t="s">
        <v>708</v>
      </c>
      <c r="D217" s="166" t="s">
        <v>230</v>
      </c>
      <c r="E217" s="166" t="s">
        <v>66</v>
      </c>
      <c r="F217" s="166" t="s">
        <v>709</v>
      </c>
      <c r="G217" s="166" t="s">
        <v>231</v>
      </c>
      <c r="H217" s="166" t="s">
        <v>324</v>
      </c>
      <c r="I217" s="166" t="s">
        <v>196</v>
      </c>
      <c r="J217" s="166" t="s">
        <v>710</v>
      </c>
      <c r="K217" s="166" t="s">
        <v>711</v>
      </c>
      <c r="L217" s="4" t="s">
        <v>6</v>
      </c>
      <c r="M217" s="4" t="s">
        <v>8</v>
      </c>
    </row>
    <row r="218" spans="2:13" ht="15">
      <c r="B218" s="37">
        <v>1</v>
      </c>
      <c r="C218" s="37">
        <v>170</v>
      </c>
      <c r="D218" s="39" t="s">
        <v>32</v>
      </c>
      <c r="E218" s="37">
        <v>1968</v>
      </c>
      <c r="F218" s="37"/>
      <c r="G218" s="37" t="s">
        <v>29</v>
      </c>
      <c r="H218" s="37"/>
      <c r="I218" s="38">
        <v>0.0212962962962963</v>
      </c>
      <c r="J218" s="38">
        <v>0</v>
      </c>
      <c r="K218" s="37" t="s">
        <v>723</v>
      </c>
      <c r="L218" s="5">
        <v>1</v>
      </c>
      <c r="M218" s="6">
        <v>60</v>
      </c>
    </row>
    <row r="219" spans="2:13" ht="15">
      <c r="B219" s="37"/>
      <c r="C219" s="37">
        <v>192</v>
      </c>
      <c r="D219" s="39" t="s">
        <v>54</v>
      </c>
      <c r="E219" s="37">
        <v>1965</v>
      </c>
      <c r="F219" s="37"/>
      <c r="G219" s="37" t="s">
        <v>1</v>
      </c>
      <c r="H219" s="37"/>
      <c r="I219" s="38">
        <v>0.02320740740740741</v>
      </c>
      <c r="J219" s="38">
        <f>I219-I218</f>
        <v>0.00191111111111111</v>
      </c>
      <c r="K219" s="37"/>
      <c r="L219" s="5">
        <v>2</v>
      </c>
      <c r="M219" s="6">
        <v>54</v>
      </c>
    </row>
    <row r="221" spans="2:5" ht="12.75">
      <c r="B221" t="s">
        <v>704</v>
      </c>
      <c r="E221" t="s">
        <v>944</v>
      </c>
    </row>
    <row r="222" spans="2:5" ht="12.75">
      <c r="B222" t="s">
        <v>706</v>
      </c>
      <c r="E222" t="s">
        <v>945</v>
      </c>
    </row>
    <row r="223" spans="2:13" s="157" customFormat="1" ht="31.5">
      <c r="B223" s="166" t="s">
        <v>6</v>
      </c>
      <c r="C223" s="166" t="s">
        <v>708</v>
      </c>
      <c r="D223" s="166" t="s">
        <v>230</v>
      </c>
      <c r="E223" s="166" t="s">
        <v>66</v>
      </c>
      <c r="F223" s="166" t="s">
        <v>709</v>
      </c>
      <c r="G223" s="166" t="s">
        <v>231</v>
      </c>
      <c r="H223" s="166" t="s">
        <v>324</v>
      </c>
      <c r="I223" s="166" t="s">
        <v>196</v>
      </c>
      <c r="J223" s="166" t="s">
        <v>710</v>
      </c>
      <c r="K223" s="166" t="s">
        <v>711</v>
      </c>
      <c r="L223" s="4" t="s">
        <v>6</v>
      </c>
      <c r="M223" s="4" t="s">
        <v>8</v>
      </c>
    </row>
    <row r="224" spans="2:13" ht="15">
      <c r="B224" s="37">
        <v>1</v>
      </c>
      <c r="C224" s="37">
        <v>168</v>
      </c>
      <c r="D224" s="39" t="s">
        <v>214</v>
      </c>
      <c r="E224" s="37">
        <v>1975</v>
      </c>
      <c r="F224" s="37"/>
      <c r="G224" s="37" t="s">
        <v>1</v>
      </c>
      <c r="H224" s="37"/>
      <c r="I224" s="38">
        <v>0.020208333333333335</v>
      </c>
      <c r="J224" s="38">
        <v>0</v>
      </c>
      <c r="K224" s="37" t="s">
        <v>723</v>
      </c>
      <c r="L224" s="5">
        <v>1</v>
      </c>
      <c r="M224" s="6">
        <v>60</v>
      </c>
    </row>
    <row r="226" spans="2:5" ht="12.75">
      <c r="B226" t="s">
        <v>704</v>
      </c>
      <c r="E226" t="s">
        <v>946</v>
      </c>
    </row>
    <row r="227" spans="2:5" ht="12.75">
      <c r="B227" t="s">
        <v>706</v>
      </c>
      <c r="E227" t="s">
        <v>947</v>
      </c>
    </row>
    <row r="228" spans="2:13" s="157" customFormat="1" ht="31.5">
      <c r="B228" s="166" t="s">
        <v>6</v>
      </c>
      <c r="C228" s="166" t="s">
        <v>708</v>
      </c>
      <c r="D228" s="166" t="s">
        <v>230</v>
      </c>
      <c r="E228" s="166" t="s">
        <v>66</v>
      </c>
      <c r="F228" s="166" t="s">
        <v>709</v>
      </c>
      <c r="G228" s="166" t="s">
        <v>231</v>
      </c>
      <c r="H228" s="166" t="s">
        <v>324</v>
      </c>
      <c r="I228" s="166" t="s">
        <v>196</v>
      </c>
      <c r="J228" s="166" t="s">
        <v>710</v>
      </c>
      <c r="K228" s="166" t="s">
        <v>711</v>
      </c>
      <c r="L228" s="4" t="s">
        <v>6</v>
      </c>
      <c r="M228" s="4" t="s">
        <v>8</v>
      </c>
    </row>
    <row r="229" spans="2:13" ht="15">
      <c r="B229" s="37">
        <v>1</v>
      </c>
      <c r="C229" s="37">
        <v>171</v>
      </c>
      <c r="D229" s="39" t="s">
        <v>526</v>
      </c>
      <c r="E229" s="37">
        <v>1984</v>
      </c>
      <c r="F229" s="37"/>
      <c r="G229" s="37" t="s">
        <v>0</v>
      </c>
      <c r="H229" s="37" t="s">
        <v>340</v>
      </c>
      <c r="I229" s="38">
        <v>0.021479166666666664</v>
      </c>
      <c r="J229" s="38">
        <v>0</v>
      </c>
      <c r="K229" s="37" t="s">
        <v>724</v>
      </c>
      <c r="L229" s="5">
        <v>1</v>
      </c>
      <c r="M229" s="6">
        <v>60</v>
      </c>
    </row>
    <row r="230" spans="2:13" ht="15">
      <c r="B230" s="37">
        <v>2</v>
      </c>
      <c r="C230" s="37">
        <v>181</v>
      </c>
      <c r="D230" s="39" t="s">
        <v>527</v>
      </c>
      <c r="E230" s="37">
        <v>1987</v>
      </c>
      <c r="F230" s="37"/>
      <c r="G230" s="37" t="s">
        <v>0</v>
      </c>
      <c r="H230" s="37" t="s">
        <v>340</v>
      </c>
      <c r="I230" s="38">
        <v>0.031215277777777783</v>
      </c>
      <c r="J230" s="38" t="s">
        <v>948</v>
      </c>
      <c r="K230" s="37" t="s">
        <v>825</v>
      </c>
      <c r="L230" s="5">
        <v>2</v>
      </c>
      <c r="M230" s="6">
        <v>54</v>
      </c>
    </row>
    <row r="231" spans="2:13" ht="12.75">
      <c r="B231" s="37"/>
      <c r="C231" s="37">
        <v>191</v>
      </c>
      <c r="D231" s="39" t="s">
        <v>949</v>
      </c>
      <c r="E231" s="37">
        <v>1984</v>
      </c>
      <c r="F231" s="37"/>
      <c r="G231" s="37" t="s">
        <v>950</v>
      </c>
      <c r="H231" s="37"/>
      <c r="I231" s="38" t="s">
        <v>731</v>
      </c>
      <c r="J231" s="38" t="s">
        <v>732</v>
      </c>
      <c r="K231" s="37"/>
      <c r="L231" s="37"/>
      <c r="M231" s="37"/>
    </row>
    <row r="233" spans="2:5" ht="12.75">
      <c r="B233" t="s">
        <v>704</v>
      </c>
      <c r="E233" t="s">
        <v>951</v>
      </c>
    </row>
    <row r="234" spans="2:5" ht="12.75">
      <c r="B234" t="s">
        <v>706</v>
      </c>
      <c r="E234" t="s">
        <v>952</v>
      </c>
    </row>
    <row r="235" spans="2:13" s="157" customFormat="1" ht="31.5">
      <c r="B235" s="166" t="s">
        <v>6</v>
      </c>
      <c r="C235" s="166" t="s">
        <v>708</v>
      </c>
      <c r="D235" s="166" t="s">
        <v>230</v>
      </c>
      <c r="E235" s="166" t="s">
        <v>66</v>
      </c>
      <c r="F235" s="166" t="s">
        <v>709</v>
      </c>
      <c r="G235" s="166" t="s">
        <v>231</v>
      </c>
      <c r="H235" s="166" t="s">
        <v>324</v>
      </c>
      <c r="I235" s="166" t="s">
        <v>196</v>
      </c>
      <c r="J235" s="166" t="s">
        <v>710</v>
      </c>
      <c r="K235" s="166" t="s">
        <v>711</v>
      </c>
      <c r="L235" s="4" t="s">
        <v>6</v>
      </c>
      <c r="M235" s="4" t="s">
        <v>8</v>
      </c>
    </row>
    <row r="236" spans="2:13" ht="15">
      <c r="B236" s="37">
        <v>1</v>
      </c>
      <c r="C236" s="37">
        <v>190</v>
      </c>
      <c r="D236" s="39" t="s">
        <v>953</v>
      </c>
      <c r="E236" s="37">
        <v>2001</v>
      </c>
      <c r="F236" s="37"/>
      <c r="G236" s="37" t="s">
        <v>4</v>
      </c>
      <c r="H236" s="37"/>
      <c r="I236" s="38">
        <v>0.01855324074074074</v>
      </c>
      <c r="J236" s="38">
        <v>0</v>
      </c>
      <c r="K236" s="37" t="s">
        <v>714</v>
      </c>
      <c r="L236" s="5">
        <v>1</v>
      </c>
      <c r="M236" s="6">
        <v>60</v>
      </c>
    </row>
    <row r="237" spans="2:13" ht="15">
      <c r="B237" s="37">
        <v>2</v>
      </c>
      <c r="C237" s="37">
        <v>180</v>
      </c>
      <c r="D237" s="39" t="s">
        <v>204</v>
      </c>
      <c r="E237" s="37">
        <v>2001</v>
      </c>
      <c r="F237" s="37"/>
      <c r="G237" s="37" t="s">
        <v>201</v>
      </c>
      <c r="H237" s="37" t="s">
        <v>766</v>
      </c>
      <c r="I237" s="38">
        <v>0.01992361111111111</v>
      </c>
      <c r="J237" s="38" t="s">
        <v>954</v>
      </c>
      <c r="K237" s="37" t="s">
        <v>723</v>
      </c>
      <c r="L237" s="5">
        <v>2</v>
      </c>
      <c r="M237" s="6">
        <v>54</v>
      </c>
    </row>
    <row r="238" spans="2:13" ht="12.75">
      <c r="B238" s="37"/>
      <c r="C238" s="37">
        <v>169</v>
      </c>
      <c r="D238" s="39" t="s">
        <v>955</v>
      </c>
      <c r="E238" s="37">
        <v>2000</v>
      </c>
      <c r="F238" s="37"/>
      <c r="G238" s="37" t="s">
        <v>29</v>
      </c>
      <c r="H238" s="37"/>
      <c r="I238" s="38" t="s">
        <v>731</v>
      </c>
      <c r="J238" s="38" t="s">
        <v>732</v>
      </c>
      <c r="K238" s="37"/>
      <c r="L238" s="37"/>
      <c r="M238" s="37"/>
    </row>
    <row r="240" spans="2:5" ht="12.75">
      <c r="B240" t="s">
        <v>704</v>
      </c>
      <c r="E240" t="s">
        <v>956</v>
      </c>
    </row>
    <row r="241" spans="2:5" ht="12.75">
      <c r="B241" t="s">
        <v>706</v>
      </c>
      <c r="E241" t="s">
        <v>957</v>
      </c>
    </row>
    <row r="242" spans="2:13" s="157" customFormat="1" ht="31.5">
      <c r="B242" s="166" t="s">
        <v>6</v>
      </c>
      <c r="C242" s="166" t="s">
        <v>708</v>
      </c>
      <c r="D242" s="166" t="s">
        <v>230</v>
      </c>
      <c r="E242" s="166" t="s">
        <v>66</v>
      </c>
      <c r="F242" s="166" t="s">
        <v>709</v>
      </c>
      <c r="G242" s="166" t="s">
        <v>231</v>
      </c>
      <c r="H242" s="166" t="s">
        <v>324</v>
      </c>
      <c r="I242" s="166" t="s">
        <v>196</v>
      </c>
      <c r="J242" s="166" t="s">
        <v>710</v>
      </c>
      <c r="K242" s="166" t="s">
        <v>711</v>
      </c>
      <c r="L242" s="4" t="s">
        <v>6</v>
      </c>
      <c r="M242" s="4" t="s">
        <v>8</v>
      </c>
    </row>
    <row r="243" spans="2:13" ht="15">
      <c r="B243" s="37">
        <v>1</v>
      </c>
      <c r="C243" s="37">
        <v>44</v>
      </c>
      <c r="D243" s="39" t="s">
        <v>958</v>
      </c>
      <c r="E243" s="37">
        <v>2006</v>
      </c>
      <c r="F243" s="37"/>
      <c r="G243" s="37" t="s">
        <v>1</v>
      </c>
      <c r="H243" s="37" t="s">
        <v>754</v>
      </c>
      <c r="I243" s="38">
        <v>0.011465277777777777</v>
      </c>
      <c r="J243" s="38">
        <v>0</v>
      </c>
      <c r="K243" s="37" t="s">
        <v>714</v>
      </c>
      <c r="L243" s="5">
        <v>1</v>
      </c>
      <c r="M243" s="6">
        <v>60</v>
      </c>
    </row>
    <row r="244" spans="2:13" ht="15">
      <c r="B244" s="37">
        <v>2</v>
      </c>
      <c r="C244" s="37">
        <v>42</v>
      </c>
      <c r="D244" s="39" t="s">
        <v>114</v>
      </c>
      <c r="E244" s="37">
        <v>2006</v>
      </c>
      <c r="F244" s="37" t="s">
        <v>714</v>
      </c>
      <c r="G244" s="37" t="s">
        <v>1</v>
      </c>
      <c r="H244" s="37" t="s">
        <v>320</v>
      </c>
      <c r="I244" s="38">
        <v>0.011587962962962965</v>
      </c>
      <c r="J244" s="38" t="s">
        <v>959</v>
      </c>
      <c r="K244" s="37" t="s">
        <v>714</v>
      </c>
      <c r="L244" s="5">
        <v>2</v>
      </c>
      <c r="M244" s="6">
        <v>54</v>
      </c>
    </row>
    <row r="245" spans="2:13" ht="15">
      <c r="B245" s="37">
        <v>3</v>
      </c>
      <c r="C245" s="37">
        <v>41</v>
      </c>
      <c r="D245" s="39" t="s">
        <v>100</v>
      </c>
      <c r="E245" s="37">
        <v>2006</v>
      </c>
      <c r="F245" s="37"/>
      <c r="G245" s="37" t="s">
        <v>2</v>
      </c>
      <c r="H245" s="37" t="s">
        <v>713</v>
      </c>
      <c r="I245" s="38">
        <v>0.01159837962962963</v>
      </c>
      <c r="J245" s="38" t="s">
        <v>960</v>
      </c>
      <c r="K245" s="37" t="s">
        <v>714</v>
      </c>
      <c r="L245" s="5">
        <v>3</v>
      </c>
      <c r="M245" s="6">
        <v>48</v>
      </c>
    </row>
    <row r="246" spans="2:13" ht="15">
      <c r="B246" s="37">
        <v>4</v>
      </c>
      <c r="C246" s="37">
        <v>48</v>
      </c>
      <c r="D246" s="39" t="s">
        <v>113</v>
      </c>
      <c r="E246" s="37">
        <v>2007</v>
      </c>
      <c r="F246" s="37"/>
      <c r="G246" s="37" t="s">
        <v>2</v>
      </c>
      <c r="H246" s="37" t="s">
        <v>713</v>
      </c>
      <c r="I246" s="38">
        <v>0.011795138888888888</v>
      </c>
      <c r="J246" s="38" t="s">
        <v>961</v>
      </c>
      <c r="K246" s="37" t="s">
        <v>714</v>
      </c>
      <c r="L246" s="5">
        <v>4</v>
      </c>
      <c r="M246" s="6">
        <v>43</v>
      </c>
    </row>
    <row r="247" spans="2:13" ht="15">
      <c r="B247" s="37">
        <v>5</v>
      </c>
      <c r="C247" s="37">
        <v>61</v>
      </c>
      <c r="D247" s="39" t="s">
        <v>115</v>
      </c>
      <c r="E247" s="37">
        <v>2006</v>
      </c>
      <c r="F247" s="37" t="s">
        <v>714</v>
      </c>
      <c r="G247" s="37" t="s">
        <v>1</v>
      </c>
      <c r="H247" s="37" t="s">
        <v>320</v>
      </c>
      <c r="I247" s="38">
        <v>0.011866898148148149</v>
      </c>
      <c r="J247" s="38" t="s">
        <v>962</v>
      </c>
      <c r="K247" s="37" t="s">
        <v>714</v>
      </c>
      <c r="L247" s="5">
        <v>5</v>
      </c>
      <c r="M247" s="6">
        <v>40</v>
      </c>
    </row>
    <row r="248" spans="2:13" ht="15">
      <c r="B248" s="37">
        <v>6</v>
      </c>
      <c r="C248" s="37">
        <v>45</v>
      </c>
      <c r="D248" s="39" t="s">
        <v>112</v>
      </c>
      <c r="E248" s="37">
        <v>2006</v>
      </c>
      <c r="F248" s="37"/>
      <c r="G248" s="37" t="s">
        <v>2</v>
      </c>
      <c r="H248" s="37" t="s">
        <v>713</v>
      </c>
      <c r="I248" s="38">
        <v>0.012005787037037037</v>
      </c>
      <c r="J248" s="38" t="s">
        <v>963</v>
      </c>
      <c r="K248" s="37" t="s">
        <v>714</v>
      </c>
      <c r="L248" s="5">
        <v>6</v>
      </c>
      <c r="M248" s="6">
        <v>38</v>
      </c>
    </row>
    <row r="249" spans="2:13" ht="15">
      <c r="B249" s="37">
        <v>7</v>
      </c>
      <c r="C249" s="37">
        <v>60</v>
      </c>
      <c r="D249" s="39" t="s">
        <v>241</v>
      </c>
      <c r="E249" s="37">
        <v>2006</v>
      </c>
      <c r="F249" s="37"/>
      <c r="G249" s="37" t="s">
        <v>0</v>
      </c>
      <c r="H249" s="37" t="s">
        <v>764</v>
      </c>
      <c r="I249" s="38">
        <v>0.012173611111111112</v>
      </c>
      <c r="J249" s="38" t="s">
        <v>964</v>
      </c>
      <c r="K249" s="37" t="s">
        <v>714</v>
      </c>
      <c r="L249" s="5">
        <v>7</v>
      </c>
      <c r="M249" s="6">
        <v>36</v>
      </c>
    </row>
    <row r="250" spans="2:13" ht="15">
      <c r="B250" s="37">
        <v>8</v>
      </c>
      <c r="C250" s="37">
        <v>51</v>
      </c>
      <c r="D250" s="39" t="s">
        <v>199</v>
      </c>
      <c r="E250" s="37">
        <v>2006</v>
      </c>
      <c r="F250" s="37"/>
      <c r="G250" s="37" t="s">
        <v>0</v>
      </c>
      <c r="H250" s="37" t="s">
        <v>340</v>
      </c>
      <c r="I250" s="38">
        <v>0.012215277777777778</v>
      </c>
      <c r="J250" s="38" t="s">
        <v>965</v>
      </c>
      <c r="K250" s="37" t="s">
        <v>714</v>
      </c>
      <c r="L250" s="5">
        <v>8</v>
      </c>
      <c r="M250" s="6">
        <v>34</v>
      </c>
    </row>
    <row r="251" spans="2:13" ht="15">
      <c r="B251" s="37">
        <v>9</v>
      </c>
      <c r="C251" s="37">
        <v>47</v>
      </c>
      <c r="D251" s="39" t="s">
        <v>101</v>
      </c>
      <c r="E251" s="37">
        <v>2006</v>
      </c>
      <c r="F251" s="37"/>
      <c r="G251" s="37" t="s">
        <v>2</v>
      </c>
      <c r="H251" s="37" t="s">
        <v>713</v>
      </c>
      <c r="I251" s="38">
        <v>0.012380787037037037</v>
      </c>
      <c r="J251" s="38" t="s">
        <v>966</v>
      </c>
      <c r="K251" s="37" t="s">
        <v>714</v>
      </c>
      <c r="L251" s="5">
        <v>9</v>
      </c>
      <c r="M251" s="6">
        <v>32</v>
      </c>
    </row>
    <row r="252" spans="2:13" ht="15">
      <c r="B252" s="37">
        <v>10</v>
      </c>
      <c r="C252" s="37">
        <v>43</v>
      </c>
      <c r="D252" s="39" t="s">
        <v>95</v>
      </c>
      <c r="E252" s="37">
        <v>2006</v>
      </c>
      <c r="F252" s="37"/>
      <c r="G252" s="37" t="s">
        <v>2</v>
      </c>
      <c r="H252" s="37" t="s">
        <v>713</v>
      </c>
      <c r="I252" s="38">
        <v>0.012744212962962962</v>
      </c>
      <c r="J252" s="38" t="s">
        <v>967</v>
      </c>
      <c r="K252" s="37" t="s">
        <v>723</v>
      </c>
      <c r="L252" s="5">
        <v>10</v>
      </c>
      <c r="M252" s="6">
        <v>31</v>
      </c>
    </row>
    <row r="253" spans="2:13" ht="15">
      <c r="B253" s="37">
        <v>11</v>
      </c>
      <c r="C253" s="37">
        <v>59</v>
      </c>
      <c r="D253" s="39" t="s">
        <v>104</v>
      </c>
      <c r="E253" s="37">
        <v>2007</v>
      </c>
      <c r="F253" s="37"/>
      <c r="G253" s="37" t="s">
        <v>2</v>
      </c>
      <c r="H253" s="37" t="s">
        <v>713</v>
      </c>
      <c r="I253" s="38">
        <v>0.012993055555555556</v>
      </c>
      <c r="J253" s="38" t="s">
        <v>968</v>
      </c>
      <c r="K253" s="37" t="s">
        <v>723</v>
      </c>
      <c r="L253" s="5">
        <v>11</v>
      </c>
      <c r="M253" s="6">
        <v>30</v>
      </c>
    </row>
    <row r="254" spans="2:13" ht="15">
      <c r="B254" s="37">
        <v>12</v>
      </c>
      <c r="C254" s="37">
        <v>46</v>
      </c>
      <c r="D254" s="39" t="s">
        <v>266</v>
      </c>
      <c r="E254" s="37">
        <v>2006</v>
      </c>
      <c r="F254" s="37"/>
      <c r="G254" s="37" t="s">
        <v>2</v>
      </c>
      <c r="H254" s="37" t="s">
        <v>713</v>
      </c>
      <c r="I254" s="38">
        <v>0.013086805555555555</v>
      </c>
      <c r="J254" s="38" t="s">
        <v>969</v>
      </c>
      <c r="K254" s="37" t="s">
        <v>723</v>
      </c>
      <c r="L254" s="5">
        <v>12</v>
      </c>
      <c r="M254" s="6">
        <v>28</v>
      </c>
    </row>
    <row r="255" spans="2:13" ht="15">
      <c r="B255" s="37">
        <v>13</v>
      </c>
      <c r="C255" s="37">
        <v>50</v>
      </c>
      <c r="D255" s="39" t="s">
        <v>175</v>
      </c>
      <c r="E255" s="37">
        <v>2007</v>
      </c>
      <c r="F255" s="37"/>
      <c r="G255" s="37" t="s">
        <v>2</v>
      </c>
      <c r="H255" s="37" t="s">
        <v>713</v>
      </c>
      <c r="I255" s="38">
        <v>0.013216435185185185</v>
      </c>
      <c r="J255" s="38" t="s">
        <v>970</v>
      </c>
      <c r="K255" s="37" t="s">
        <v>723</v>
      </c>
      <c r="L255" s="5">
        <v>13</v>
      </c>
      <c r="M255" s="6">
        <v>26</v>
      </c>
    </row>
    <row r="256" spans="2:13" ht="15">
      <c r="B256" s="37">
        <v>14</v>
      </c>
      <c r="C256" s="37">
        <v>49</v>
      </c>
      <c r="D256" s="39" t="s">
        <v>102</v>
      </c>
      <c r="E256" s="37">
        <v>2006</v>
      </c>
      <c r="F256" s="37"/>
      <c r="G256" s="37" t="s">
        <v>2</v>
      </c>
      <c r="H256" s="37" t="s">
        <v>713</v>
      </c>
      <c r="I256" s="38">
        <v>0.013408564814814816</v>
      </c>
      <c r="J256" s="38" t="s">
        <v>971</v>
      </c>
      <c r="K256" s="37" t="s">
        <v>723</v>
      </c>
      <c r="L256" s="5">
        <v>14</v>
      </c>
      <c r="M256" s="6">
        <v>24</v>
      </c>
    </row>
    <row r="257" spans="2:13" ht="15">
      <c r="B257" s="37">
        <v>15</v>
      </c>
      <c r="C257" s="37">
        <v>53</v>
      </c>
      <c r="D257" s="39" t="s">
        <v>972</v>
      </c>
      <c r="E257" s="37">
        <v>2007</v>
      </c>
      <c r="F257" s="37"/>
      <c r="G257" s="37" t="s">
        <v>2</v>
      </c>
      <c r="H257" s="37" t="s">
        <v>713</v>
      </c>
      <c r="I257" s="38">
        <v>0.013555555555555555</v>
      </c>
      <c r="J257" s="38" t="s">
        <v>973</v>
      </c>
      <c r="K257" s="37" t="s">
        <v>723</v>
      </c>
      <c r="L257" s="5">
        <v>15</v>
      </c>
      <c r="M257" s="6">
        <v>22</v>
      </c>
    </row>
    <row r="258" spans="2:13" ht="15">
      <c r="B258" s="37">
        <v>16</v>
      </c>
      <c r="C258" s="37">
        <v>55</v>
      </c>
      <c r="D258" s="39" t="s">
        <v>96</v>
      </c>
      <c r="E258" s="37">
        <v>2007</v>
      </c>
      <c r="F258" s="37"/>
      <c r="G258" s="37" t="s">
        <v>2</v>
      </c>
      <c r="H258" s="37" t="s">
        <v>713</v>
      </c>
      <c r="I258" s="38">
        <v>0.014069444444444445</v>
      </c>
      <c r="J258" s="38" t="s">
        <v>974</v>
      </c>
      <c r="K258" s="37" t="s">
        <v>724</v>
      </c>
      <c r="L258" s="5">
        <v>16</v>
      </c>
      <c r="M258" s="6">
        <v>20</v>
      </c>
    </row>
    <row r="259" spans="2:13" ht="15">
      <c r="B259" s="37">
        <v>17</v>
      </c>
      <c r="C259" s="37">
        <v>63</v>
      </c>
      <c r="D259" s="39" t="s">
        <v>975</v>
      </c>
      <c r="E259" s="37">
        <v>2006</v>
      </c>
      <c r="F259" s="37"/>
      <c r="G259" s="37" t="s">
        <v>201</v>
      </c>
      <c r="H259" s="37" t="s">
        <v>766</v>
      </c>
      <c r="I259" s="38">
        <v>0.014234953703703706</v>
      </c>
      <c r="J259" s="38" t="s">
        <v>976</v>
      </c>
      <c r="K259" s="37" t="s">
        <v>724</v>
      </c>
      <c r="L259" s="5">
        <v>17</v>
      </c>
      <c r="M259" s="6">
        <v>18</v>
      </c>
    </row>
    <row r="260" spans="2:13" ht="15">
      <c r="B260" s="37">
        <v>18</v>
      </c>
      <c r="C260" s="37">
        <v>70</v>
      </c>
      <c r="D260" s="39" t="s">
        <v>242</v>
      </c>
      <c r="E260" s="37">
        <v>2006</v>
      </c>
      <c r="F260" s="37"/>
      <c r="G260" s="37" t="s">
        <v>2</v>
      </c>
      <c r="H260" s="37" t="s">
        <v>713</v>
      </c>
      <c r="I260" s="38">
        <v>0.01425810185185185</v>
      </c>
      <c r="J260" s="38" t="s">
        <v>977</v>
      </c>
      <c r="K260" s="37" t="s">
        <v>724</v>
      </c>
      <c r="L260" s="5">
        <v>18</v>
      </c>
      <c r="M260" s="6">
        <v>16</v>
      </c>
    </row>
    <row r="261" spans="2:13" ht="15">
      <c r="B261" s="37">
        <v>19</v>
      </c>
      <c r="C261" s="37">
        <v>64</v>
      </c>
      <c r="D261" s="39" t="s">
        <v>978</v>
      </c>
      <c r="E261" s="37">
        <v>2006</v>
      </c>
      <c r="F261" s="37" t="s">
        <v>723</v>
      </c>
      <c r="G261" s="37" t="s">
        <v>727</v>
      </c>
      <c r="H261" s="37" t="s">
        <v>728</v>
      </c>
      <c r="I261" s="38">
        <v>0.014424768518518519</v>
      </c>
      <c r="J261" s="38" t="s">
        <v>979</v>
      </c>
      <c r="K261" s="37" t="s">
        <v>724</v>
      </c>
      <c r="L261" s="5">
        <v>19</v>
      </c>
      <c r="M261" s="6">
        <v>14</v>
      </c>
    </row>
    <row r="262" spans="2:13" ht="15">
      <c r="B262" s="37">
        <v>20</v>
      </c>
      <c r="C262" s="37">
        <v>62</v>
      </c>
      <c r="D262" s="39" t="s">
        <v>415</v>
      </c>
      <c r="E262" s="37">
        <v>2007</v>
      </c>
      <c r="F262" s="37"/>
      <c r="G262" s="37" t="s">
        <v>1</v>
      </c>
      <c r="H262" s="37" t="s">
        <v>754</v>
      </c>
      <c r="I262" s="38">
        <v>0.015292824074074075</v>
      </c>
      <c r="J262" s="38" t="s">
        <v>980</v>
      </c>
      <c r="K262" s="37" t="s">
        <v>724</v>
      </c>
      <c r="L262" s="5">
        <v>20</v>
      </c>
      <c r="M262" s="6">
        <v>12</v>
      </c>
    </row>
    <row r="263" spans="2:13" ht="15">
      <c r="B263" s="37">
        <v>21</v>
      </c>
      <c r="C263" s="37">
        <v>67</v>
      </c>
      <c r="D263" s="39" t="s">
        <v>981</v>
      </c>
      <c r="E263" s="37">
        <v>2007</v>
      </c>
      <c r="F263" s="37" t="s">
        <v>723</v>
      </c>
      <c r="G263" s="37" t="s">
        <v>727</v>
      </c>
      <c r="H263" s="37" t="s">
        <v>728</v>
      </c>
      <c r="I263" s="38">
        <v>0.01536574074074074</v>
      </c>
      <c r="J263" s="38" t="s">
        <v>982</v>
      </c>
      <c r="K263" s="37" t="s">
        <v>724</v>
      </c>
      <c r="L263" s="5">
        <v>21</v>
      </c>
      <c r="M263" s="6">
        <v>10</v>
      </c>
    </row>
    <row r="264" spans="2:13" ht="15">
      <c r="B264" s="37">
        <v>22</v>
      </c>
      <c r="C264" s="37">
        <v>65</v>
      </c>
      <c r="D264" s="39" t="s">
        <v>983</v>
      </c>
      <c r="E264" s="37">
        <v>2006</v>
      </c>
      <c r="F264" s="37" t="s">
        <v>723</v>
      </c>
      <c r="G264" s="37" t="s">
        <v>727</v>
      </c>
      <c r="H264" s="37" t="s">
        <v>728</v>
      </c>
      <c r="I264" s="38">
        <v>0.016806712962962964</v>
      </c>
      <c r="J264" s="38" t="s">
        <v>984</v>
      </c>
      <c r="K264" s="37" t="s">
        <v>730</v>
      </c>
      <c r="L264" s="5">
        <v>22</v>
      </c>
      <c r="M264" s="6">
        <v>9</v>
      </c>
    </row>
    <row r="265" spans="2:13" ht="15">
      <c r="B265" s="37">
        <v>23</v>
      </c>
      <c r="C265" s="37">
        <v>66</v>
      </c>
      <c r="D265" s="39" t="s">
        <v>985</v>
      </c>
      <c r="E265" s="37">
        <v>2007</v>
      </c>
      <c r="F265" s="37" t="s">
        <v>723</v>
      </c>
      <c r="G265" s="37" t="s">
        <v>727</v>
      </c>
      <c r="H265" s="37" t="s">
        <v>728</v>
      </c>
      <c r="I265" s="38">
        <v>0.016916666666666667</v>
      </c>
      <c r="J265" s="38" t="s">
        <v>986</v>
      </c>
      <c r="K265" s="37" t="s">
        <v>730</v>
      </c>
      <c r="L265" s="5">
        <v>23</v>
      </c>
      <c r="M265" s="6">
        <v>8</v>
      </c>
    </row>
    <row r="266" spans="2:13" ht="15">
      <c r="B266" s="37">
        <v>24</v>
      </c>
      <c r="C266" s="37">
        <v>54</v>
      </c>
      <c r="D266" s="39" t="s">
        <v>987</v>
      </c>
      <c r="E266" s="37">
        <v>2006</v>
      </c>
      <c r="F266" s="37"/>
      <c r="G266" s="37" t="s">
        <v>2</v>
      </c>
      <c r="H266" s="37" t="s">
        <v>713</v>
      </c>
      <c r="I266" s="38">
        <v>0.017899305555555554</v>
      </c>
      <c r="J266" s="38" t="s">
        <v>988</v>
      </c>
      <c r="K266" s="37" t="s">
        <v>825</v>
      </c>
      <c r="L266" s="5">
        <v>24</v>
      </c>
      <c r="M266" s="6">
        <v>7</v>
      </c>
    </row>
    <row r="267" spans="2:13" ht="15">
      <c r="B267" s="37">
        <v>25</v>
      </c>
      <c r="C267" s="37">
        <v>68</v>
      </c>
      <c r="D267" s="39" t="s">
        <v>417</v>
      </c>
      <c r="E267" s="37">
        <v>2007</v>
      </c>
      <c r="F267" s="37"/>
      <c r="G267" s="37" t="s">
        <v>4</v>
      </c>
      <c r="H267" s="37"/>
      <c r="I267" s="38">
        <v>0.018364583333333333</v>
      </c>
      <c r="J267" s="38" t="s">
        <v>989</v>
      </c>
      <c r="K267" s="37" t="s">
        <v>825</v>
      </c>
      <c r="L267" s="5">
        <v>25</v>
      </c>
      <c r="M267" s="6">
        <v>6</v>
      </c>
    </row>
    <row r="268" spans="2:13" ht="12.75">
      <c r="B268" s="37"/>
      <c r="C268" s="37">
        <v>52</v>
      </c>
      <c r="D268" s="39" t="s">
        <v>174</v>
      </c>
      <c r="E268" s="37">
        <v>2007</v>
      </c>
      <c r="F268" s="37"/>
      <c r="G268" s="37" t="s">
        <v>2</v>
      </c>
      <c r="H268" s="37" t="s">
        <v>713</v>
      </c>
      <c r="I268" s="38" t="s">
        <v>731</v>
      </c>
      <c r="J268" s="38" t="s">
        <v>732</v>
      </c>
      <c r="K268" s="37"/>
      <c r="L268" s="37"/>
      <c r="M268" s="37"/>
    </row>
    <row r="269" spans="2:13" ht="12.75">
      <c r="B269" s="37"/>
      <c r="C269" s="37">
        <v>56</v>
      </c>
      <c r="D269" s="39" t="s">
        <v>990</v>
      </c>
      <c r="E269" s="37">
        <v>2007</v>
      </c>
      <c r="F269" s="37"/>
      <c r="G269" s="37" t="s">
        <v>2</v>
      </c>
      <c r="H269" s="37" t="s">
        <v>713</v>
      </c>
      <c r="I269" s="38" t="s">
        <v>731</v>
      </c>
      <c r="J269" s="38" t="s">
        <v>732</v>
      </c>
      <c r="K269" s="37"/>
      <c r="L269" s="37"/>
      <c r="M269" s="37"/>
    </row>
    <row r="270" spans="2:13" ht="12.75">
      <c r="B270" s="37"/>
      <c r="C270" s="37">
        <v>57</v>
      </c>
      <c r="D270" s="39" t="s">
        <v>125</v>
      </c>
      <c r="E270" s="37">
        <v>2006</v>
      </c>
      <c r="F270" s="37"/>
      <c r="G270" s="37" t="s">
        <v>2</v>
      </c>
      <c r="H270" s="37" t="s">
        <v>713</v>
      </c>
      <c r="I270" s="38" t="s">
        <v>731</v>
      </c>
      <c r="J270" s="38" t="s">
        <v>732</v>
      </c>
      <c r="K270" s="37"/>
      <c r="L270" s="37"/>
      <c r="M270" s="37"/>
    </row>
    <row r="271" spans="2:13" ht="12.75">
      <c r="B271" s="37"/>
      <c r="C271" s="37">
        <v>58</v>
      </c>
      <c r="D271" s="39" t="s">
        <v>127</v>
      </c>
      <c r="E271" s="37">
        <v>2007</v>
      </c>
      <c r="F271" s="37"/>
      <c r="G271" s="37" t="s">
        <v>2</v>
      </c>
      <c r="H271" s="37" t="s">
        <v>713</v>
      </c>
      <c r="I271" s="38" t="s">
        <v>731</v>
      </c>
      <c r="J271" s="38" t="s">
        <v>732</v>
      </c>
      <c r="K271" s="37"/>
      <c r="L271" s="37"/>
      <c r="M271" s="37"/>
    </row>
    <row r="272" spans="2:13" ht="12.75">
      <c r="B272" s="37"/>
      <c r="C272" s="37">
        <v>69</v>
      </c>
      <c r="D272" s="39" t="s">
        <v>147</v>
      </c>
      <c r="E272" s="37">
        <v>2006</v>
      </c>
      <c r="F272" s="37"/>
      <c r="G272" s="37" t="s">
        <v>4</v>
      </c>
      <c r="H272" s="37"/>
      <c r="I272" s="38" t="s">
        <v>731</v>
      </c>
      <c r="J272" s="38" t="s">
        <v>732</v>
      </c>
      <c r="K272" s="37"/>
      <c r="L272" s="37"/>
      <c r="M272" s="37"/>
    </row>
    <row r="274" spans="2:7" ht="12.75">
      <c r="B274" t="s">
        <v>695</v>
      </c>
      <c r="G274" t="s">
        <v>696</v>
      </c>
    </row>
    <row r="275" spans="2:7" ht="12.75">
      <c r="B275" t="s">
        <v>697</v>
      </c>
      <c r="G275" t="s">
        <v>991</v>
      </c>
    </row>
    <row r="276" spans="2:7" ht="12.75">
      <c r="B276" t="s">
        <v>198</v>
      </c>
      <c r="G276" t="s">
        <v>699</v>
      </c>
    </row>
    <row r="277" spans="2:7" ht="12.75">
      <c r="B277" t="s">
        <v>229</v>
      </c>
      <c r="G277" t="s">
        <v>992</v>
      </c>
    </row>
    <row r="278" spans="2:7" ht="12.75">
      <c r="B278" t="s">
        <v>261</v>
      </c>
      <c r="G278" t="s">
        <v>993</v>
      </c>
    </row>
    <row r="279" spans="2:7" ht="12.75">
      <c r="B279" t="s">
        <v>420</v>
      </c>
      <c r="G279" t="s">
        <v>994</v>
      </c>
    </row>
    <row r="280" spans="2:7" ht="12.75">
      <c r="B280" t="s">
        <v>262</v>
      </c>
      <c r="G280" t="s">
        <v>995</v>
      </c>
    </row>
    <row r="283" spans="2:5" ht="12.75">
      <c r="B283" t="s">
        <v>704</v>
      </c>
      <c r="E283" t="s">
        <v>996</v>
      </c>
    </row>
    <row r="284" spans="2:5" ht="12.75">
      <c r="B284" t="s">
        <v>706</v>
      </c>
      <c r="E284" t="s">
        <v>792</v>
      </c>
    </row>
    <row r="285" spans="2:12" s="157" customFormat="1" ht="31.5">
      <c r="B285" s="166" t="s">
        <v>6</v>
      </c>
      <c r="C285" s="166" t="s">
        <v>708</v>
      </c>
      <c r="D285" s="166" t="s">
        <v>230</v>
      </c>
      <c r="E285" s="166" t="s">
        <v>66</v>
      </c>
      <c r="F285" s="166" t="s">
        <v>709</v>
      </c>
      <c r="G285" s="166" t="s">
        <v>231</v>
      </c>
      <c r="H285" s="166" t="s">
        <v>324</v>
      </c>
      <c r="I285" s="166" t="s">
        <v>196</v>
      </c>
      <c r="J285" s="166" t="s">
        <v>710</v>
      </c>
      <c r="K285" s="4" t="s">
        <v>6</v>
      </c>
      <c r="L285" s="4" t="s">
        <v>8</v>
      </c>
    </row>
    <row r="286" spans="2:12" ht="15">
      <c r="B286" s="37">
        <v>1</v>
      </c>
      <c r="C286" s="37">
        <v>9</v>
      </c>
      <c r="D286" s="39" t="s">
        <v>92</v>
      </c>
      <c r="E286" s="37">
        <v>2008</v>
      </c>
      <c r="F286" s="37"/>
      <c r="G286" s="37" t="s">
        <v>1</v>
      </c>
      <c r="H286" s="37" t="s">
        <v>362</v>
      </c>
      <c r="I286" s="38">
        <v>0.004760648148148148</v>
      </c>
      <c r="J286" s="38">
        <v>0</v>
      </c>
      <c r="K286" s="5">
        <v>1</v>
      </c>
      <c r="L286" s="6">
        <v>60</v>
      </c>
    </row>
    <row r="287" spans="2:12" ht="15">
      <c r="B287" s="37">
        <v>2</v>
      </c>
      <c r="C287" s="37">
        <v>57</v>
      </c>
      <c r="D287" s="39" t="s">
        <v>132</v>
      </c>
      <c r="E287" s="37">
        <v>2008</v>
      </c>
      <c r="F287" s="37"/>
      <c r="G287" s="37" t="s">
        <v>0</v>
      </c>
      <c r="H287" s="37" t="s">
        <v>997</v>
      </c>
      <c r="I287" s="38">
        <v>0.005032638888888889</v>
      </c>
      <c r="J287" s="38" t="s">
        <v>998</v>
      </c>
      <c r="K287" s="5">
        <v>2</v>
      </c>
      <c r="L287" s="6">
        <v>54</v>
      </c>
    </row>
    <row r="288" spans="2:12" ht="15">
      <c r="B288" s="37">
        <v>3</v>
      </c>
      <c r="C288" s="37">
        <v>43</v>
      </c>
      <c r="D288" s="39" t="s">
        <v>429</v>
      </c>
      <c r="E288" s="37">
        <v>2008</v>
      </c>
      <c r="F288" s="37"/>
      <c r="G288" s="37" t="s">
        <v>0</v>
      </c>
      <c r="H288" s="37" t="s">
        <v>340</v>
      </c>
      <c r="I288" s="38">
        <v>0.005041435185185185</v>
      </c>
      <c r="J288" s="38" t="s">
        <v>999</v>
      </c>
      <c r="K288" s="5">
        <v>3</v>
      </c>
      <c r="L288" s="6">
        <v>48</v>
      </c>
    </row>
    <row r="289" spans="2:12" ht="15">
      <c r="B289" s="37">
        <v>4</v>
      </c>
      <c r="C289" s="37">
        <v>41</v>
      </c>
      <c r="D289" s="39" t="s">
        <v>94</v>
      </c>
      <c r="E289" s="37">
        <v>2009</v>
      </c>
      <c r="F289" s="37"/>
      <c r="G289" s="37" t="s">
        <v>1</v>
      </c>
      <c r="H289" s="37" t="s">
        <v>340</v>
      </c>
      <c r="I289" s="38">
        <v>0.0051177083333333335</v>
      </c>
      <c r="J289" s="38" t="s">
        <v>1000</v>
      </c>
      <c r="K289" s="5">
        <v>4</v>
      </c>
      <c r="L289" s="6">
        <v>43</v>
      </c>
    </row>
    <row r="290" spans="2:12" ht="15">
      <c r="B290" s="37">
        <v>5</v>
      </c>
      <c r="C290" s="37">
        <v>13</v>
      </c>
      <c r="D290" s="39" t="s">
        <v>109</v>
      </c>
      <c r="E290" s="37">
        <v>2008</v>
      </c>
      <c r="F290" s="37"/>
      <c r="G290" s="37" t="s">
        <v>1</v>
      </c>
      <c r="H290" s="37" t="s">
        <v>340</v>
      </c>
      <c r="I290" s="38">
        <v>0.00513912037037037</v>
      </c>
      <c r="J290" s="38" t="s">
        <v>1001</v>
      </c>
      <c r="K290" s="5">
        <v>5</v>
      </c>
      <c r="L290" s="6">
        <v>40</v>
      </c>
    </row>
    <row r="291" spans="2:12" ht="15">
      <c r="B291" s="37">
        <v>6</v>
      </c>
      <c r="C291" s="37">
        <v>62</v>
      </c>
      <c r="D291" s="39" t="s">
        <v>254</v>
      </c>
      <c r="E291" s="37">
        <v>2008</v>
      </c>
      <c r="F291" s="37"/>
      <c r="G291" s="37" t="s">
        <v>2</v>
      </c>
      <c r="H291" s="37" t="s">
        <v>713</v>
      </c>
      <c r="I291" s="38">
        <v>0.005191898148148149</v>
      </c>
      <c r="J291" s="38" t="s">
        <v>1002</v>
      </c>
      <c r="K291" s="5">
        <v>6</v>
      </c>
      <c r="L291" s="6">
        <v>38</v>
      </c>
    </row>
    <row r="292" spans="2:12" ht="15">
      <c r="B292" s="37">
        <v>7</v>
      </c>
      <c r="C292" s="37">
        <v>38</v>
      </c>
      <c r="D292" s="39" t="s">
        <v>263</v>
      </c>
      <c r="E292" s="37">
        <v>2009</v>
      </c>
      <c r="F292" s="37"/>
      <c r="G292" s="37" t="s">
        <v>2</v>
      </c>
      <c r="H292" s="37" t="s">
        <v>713</v>
      </c>
      <c r="I292" s="38">
        <v>0.005338078703703703</v>
      </c>
      <c r="J292" s="38" t="s">
        <v>1003</v>
      </c>
      <c r="K292" s="5">
        <v>7</v>
      </c>
      <c r="L292" s="6">
        <v>36</v>
      </c>
    </row>
    <row r="293" spans="2:12" ht="15">
      <c r="B293" s="37">
        <v>8</v>
      </c>
      <c r="C293" s="37">
        <v>42</v>
      </c>
      <c r="D293" s="39" t="s">
        <v>149</v>
      </c>
      <c r="E293" s="37">
        <v>2008</v>
      </c>
      <c r="F293" s="37"/>
      <c r="G293" s="37" t="s">
        <v>1</v>
      </c>
      <c r="H293" s="37" t="s">
        <v>340</v>
      </c>
      <c r="I293" s="38">
        <v>0.005399768518518519</v>
      </c>
      <c r="J293" s="38" t="s">
        <v>1004</v>
      </c>
      <c r="K293" s="5">
        <v>8</v>
      </c>
      <c r="L293" s="6">
        <v>34</v>
      </c>
    </row>
    <row r="294" spans="2:12" ht="15">
      <c r="B294" s="37">
        <v>9</v>
      </c>
      <c r="C294" s="37">
        <v>31</v>
      </c>
      <c r="D294" s="39" t="s">
        <v>1005</v>
      </c>
      <c r="E294" s="37">
        <v>2009</v>
      </c>
      <c r="F294" s="37"/>
      <c r="G294" s="37" t="s">
        <v>1006</v>
      </c>
      <c r="H294" s="37" t="s">
        <v>340</v>
      </c>
      <c r="I294" s="38">
        <v>0.005420023148148149</v>
      </c>
      <c r="J294" s="38" t="s">
        <v>1007</v>
      </c>
      <c r="K294" s="5">
        <v>9</v>
      </c>
      <c r="L294" s="6">
        <v>32</v>
      </c>
    </row>
    <row r="295" spans="2:12" ht="15">
      <c r="B295" s="37">
        <v>10</v>
      </c>
      <c r="C295" s="37">
        <v>17</v>
      </c>
      <c r="D295" s="39" t="s">
        <v>1008</v>
      </c>
      <c r="E295" s="37">
        <v>2009</v>
      </c>
      <c r="F295" s="37"/>
      <c r="G295" s="37" t="s">
        <v>0</v>
      </c>
      <c r="H295" s="37" t="s">
        <v>340</v>
      </c>
      <c r="I295" s="38">
        <v>0.0054711805555555555</v>
      </c>
      <c r="J295" s="38" t="s">
        <v>1009</v>
      </c>
      <c r="K295" s="5">
        <v>10</v>
      </c>
      <c r="L295" s="6">
        <v>31</v>
      </c>
    </row>
    <row r="296" spans="2:12" ht="15">
      <c r="B296" s="37">
        <v>11</v>
      </c>
      <c r="C296" s="37">
        <v>64</v>
      </c>
      <c r="D296" s="39" t="s">
        <v>1010</v>
      </c>
      <c r="E296" s="37">
        <v>2010</v>
      </c>
      <c r="F296" s="37"/>
      <c r="G296" s="37" t="s">
        <v>0</v>
      </c>
      <c r="H296" s="37" t="s">
        <v>359</v>
      </c>
      <c r="I296" s="38">
        <v>0.0054802083333333335</v>
      </c>
      <c r="J296" s="38" t="s">
        <v>1011</v>
      </c>
      <c r="K296" s="5">
        <v>11</v>
      </c>
      <c r="L296" s="6">
        <v>30</v>
      </c>
    </row>
    <row r="297" spans="2:12" ht="15">
      <c r="B297" s="37">
        <v>12</v>
      </c>
      <c r="C297" s="37">
        <v>36</v>
      </c>
      <c r="D297" s="39" t="s">
        <v>448</v>
      </c>
      <c r="E297" s="37">
        <v>2008</v>
      </c>
      <c r="F297" s="37"/>
      <c r="G297" s="37" t="s">
        <v>0</v>
      </c>
      <c r="H297" s="37" t="s">
        <v>340</v>
      </c>
      <c r="I297" s="38">
        <v>0.005551273148148148</v>
      </c>
      <c r="J297" s="38" t="s">
        <v>1012</v>
      </c>
      <c r="K297" s="5">
        <v>12</v>
      </c>
      <c r="L297" s="6">
        <v>28</v>
      </c>
    </row>
    <row r="298" spans="2:12" ht="15">
      <c r="B298" s="37">
        <v>13</v>
      </c>
      <c r="C298" s="37">
        <v>60</v>
      </c>
      <c r="D298" s="39" t="s">
        <v>432</v>
      </c>
      <c r="E298" s="37">
        <v>2008</v>
      </c>
      <c r="F298" s="37"/>
      <c r="G298" s="37" t="s">
        <v>2</v>
      </c>
      <c r="H298" s="37" t="s">
        <v>713</v>
      </c>
      <c r="I298" s="38">
        <v>0.005564930555555556</v>
      </c>
      <c r="J298" s="38" t="s">
        <v>1013</v>
      </c>
      <c r="K298" s="5">
        <v>13</v>
      </c>
      <c r="L298" s="6">
        <v>26</v>
      </c>
    </row>
    <row r="299" spans="2:12" ht="15">
      <c r="B299" s="37">
        <v>14</v>
      </c>
      <c r="C299" s="37">
        <v>12</v>
      </c>
      <c r="D299" s="39" t="s">
        <v>1014</v>
      </c>
      <c r="E299" s="37">
        <v>2009</v>
      </c>
      <c r="F299" s="37"/>
      <c r="G299" s="37" t="s">
        <v>2</v>
      </c>
      <c r="H299" s="37" t="s">
        <v>713</v>
      </c>
      <c r="I299" s="38">
        <v>0.005646643518518519</v>
      </c>
      <c r="J299" s="38" t="s">
        <v>1015</v>
      </c>
      <c r="K299" s="5">
        <v>14</v>
      </c>
      <c r="L299" s="6">
        <v>24</v>
      </c>
    </row>
    <row r="300" spans="2:12" ht="15">
      <c r="B300" s="37">
        <v>15</v>
      </c>
      <c r="C300" s="37">
        <v>51</v>
      </c>
      <c r="D300" s="39" t="s">
        <v>152</v>
      </c>
      <c r="E300" s="37">
        <v>2008</v>
      </c>
      <c r="F300" s="37"/>
      <c r="G300" s="37" t="s">
        <v>2</v>
      </c>
      <c r="H300" s="37" t="s">
        <v>1016</v>
      </c>
      <c r="I300" s="38">
        <v>0.00566724537037037</v>
      </c>
      <c r="J300" s="38" t="s">
        <v>1017</v>
      </c>
      <c r="K300" s="5">
        <v>15</v>
      </c>
      <c r="L300" s="6">
        <v>22</v>
      </c>
    </row>
    <row r="301" spans="2:12" ht="15">
      <c r="B301" s="37">
        <v>16</v>
      </c>
      <c r="C301" s="37">
        <v>33</v>
      </c>
      <c r="D301" s="39" t="s">
        <v>437</v>
      </c>
      <c r="E301" s="37">
        <v>2010</v>
      </c>
      <c r="F301" s="37"/>
      <c r="G301" s="37" t="s">
        <v>2</v>
      </c>
      <c r="H301" s="37" t="s">
        <v>713</v>
      </c>
      <c r="I301" s="38">
        <v>0.005671180555555555</v>
      </c>
      <c r="J301" s="38" t="s">
        <v>1018</v>
      </c>
      <c r="K301" s="5">
        <v>16</v>
      </c>
      <c r="L301" s="6">
        <v>20</v>
      </c>
    </row>
    <row r="302" spans="2:12" ht="15">
      <c r="B302" s="37">
        <v>17</v>
      </c>
      <c r="C302" s="37">
        <v>8</v>
      </c>
      <c r="D302" s="39" t="s">
        <v>110</v>
      </c>
      <c r="E302" s="37">
        <v>2009</v>
      </c>
      <c r="F302" s="37"/>
      <c r="G302" s="37" t="s">
        <v>0</v>
      </c>
      <c r="H302" s="37" t="s">
        <v>340</v>
      </c>
      <c r="I302" s="38">
        <v>0.005686111111111111</v>
      </c>
      <c r="J302" s="38" t="s">
        <v>1019</v>
      </c>
      <c r="K302" s="5">
        <v>17</v>
      </c>
      <c r="L302" s="6">
        <v>18</v>
      </c>
    </row>
    <row r="303" spans="2:12" ht="15">
      <c r="B303" s="37">
        <v>18</v>
      </c>
      <c r="C303" s="37">
        <v>40</v>
      </c>
      <c r="D303" s="39" t="s">
        <v>161</v>
      </c>
      <c r="E303" s="37">
        <v>2009</v>
      </c>
      <c r="F303" s="37"/>
      <c r="G303" s="37" t="s">
        <v>0</v>
      </c>
      <c r="H303" s="37" t="s">
        <v>340</v>
      </c>
      <c r="I303" s="38">
        <v>0.005752314814814814</v>
      </c>
      <c r="J303" s="38" t="s">
        <v>1020</v>
      </c>
      <c r="K303" s="5">
        <v>18</v>
      </c>
      <c r="L303" s="6">
        <v>16</v>
      </c>
    </row>
    <row r="304" spans="2:12" ht="15">
      <c r="B304" s="37">
        <v>19</v>
      </c>
      <c r="C304" s="37">
        <v>35</v>
      </c>
      <c r="D304" s="39" t="s">
        <v>256</v>
      </c>
      <c r="E304" s="37">
        <v>2008</v>
      </c>
      <c r="F304" s="37"/>
      <c r="G304" s="37" t="s">
        <v>2</v>
      </c>
      <c r="H304" s="37" t="s">
        <v>1021</v>
      </c>
      <c r="I304" s="38">
        <v>0.005784606481481481</v>
      </c>
      <c r="J304" s="38" t="s">
        <v>1022</v>
      </c>
      <c r="K304" s="5">
        <v>19</v>
      </c>
      <c r="L304" s="6">
        <v>14</v>
      </c>
    </row>
    <row r="305" spans="2:12" ht="15">
      <c r="B305" s="37">
        <v>20</v>
      </c>
      <c r="C305" s="37">
        <v>11</v>
      </c>
      <c r="D305" s="39" t="s">
        <v>264</v>
      </c>
      <c r="E305" s="37">
        <v>2009</v>
      </c>
      <c r="F305" s="37"/>
      <c r="G305" s="37" t="s">
        <v>2</v>
      </c>
      <c r="H305" s="37" t="s">
        <v>713</v>
      </c>
      <c r="I305" s="38">
        <v>0.005817939814814815</v>
      </c>
      <c r="J305" s="38" t="s">
        <v>1023</v>
      </c>
      <c r="K305" s="5">
        <v>20</v>
      </c>
      <c r="L305" s="6">
        <v>12</v>
      </c>
    </row>
    <row r="306" spans="2:12" ht="15">
      <c r="B306" s="37">
        <v>21</v>
      </c>
      <c r="C306" s="37">
        <v>1</v>
      </c>
      <c r="D306" s="39" t="s">
        <v>1024</v>
      </c>
      <c r="E306" s="37">
        <v>2008</v>
      </c>
      <c r="F306" s="37"/>
      <c r="G306" s="37" t="s">
        <v>2</v>
      </c>
      <c r="H306" s="37" t="s">
        <v>1025</v>
      </c>
      <c r="I306" s="38">
        <v>0.005921527777777776</v>
      </c>
      <c r="J306" s="38" t="s">
        <v>1026</v>
      </c>
      <c r="K306" s="5">
        <v>21</v>
      </c>
      <c r="L306" s="6">
        <v>10</v>
      </c>
    </row>
    <row r="307" spans="2:12" ht="15">
      <c r="B307" s="37">
        <v>22</v>
      </c>
      <c r="C307" s="37">
        <v>34</v>
      </c>
      <c r="D307" s="39" t="s">
        <v>255</v>
      </c>
      <c r="E307" s="37">
        <v>2008</v>
      </c>
      <c r="F307" s="37"/>
      <c r="G307" s="37" t="s">
        <v>2</v>
      </c>
      <c r="H307" s="37" t="s">
        <v>1021</v>
      </c>
      <c r="I307" s="38">
        <v>0.005921643518518518</v>
      </c>
      <c r="J307" s="38" t="s">
        <v>1027</v>
      </c>
      <c r="K307" s="5">
        <v>22</v>
      </c>
      <c r="L307" s="6">
        <v>9</v>
      </c>
    </row>
    <row r="308" spans="2:12" ht="15">
      <c r="B308" s="37">
        <v>23</v>
      </c>
      <c r="C308" s="37">
        <v>6</v>
      </c>
      <c r="D308" s="39" t="s">
        <v>440</v>
      </c>
      <c r="E308" s="37">
        <v>2009</v>
      </c>
      <c r="F308" s="37"/>
      <c r="G308" s="37" t="s">
        <v>2</v>
      </c>
      <c r="H308" s="37" t="s">
        <v>713</v>
      </c>
      <c r="I308" s="38">
        <v>0.0059601851851851856</v>
      </c>
      <c r="J308" s="38" t="s">
        <v>1028</v>
      </c>
      <c r="K308" s="5">
        <v>23</v>
      </c>
      <c r="L308" s="6">
        <v>8</v>
      </c>
    </row>
    <row r="309" spans="2:12" ht="15">
      <c r="B309" s="37">
        <v>24</v>
      </c>
      <c r="C309" s="37">
        <v>53</v>
      </c>
      <c r="D309" s="39" t="s">
        <v>454</v>
      </c>
      <c r="E309" s="37">
        <v>2009</v>
      </c>
      <c r="F309" s="37"/>
      <c r="G309" s="37" t="s">
        <v>0</v>
      </c>
      <c r="H309" s="37" t="s">
        <v>340</v>
      </c>
      <c r="I309" s="38">
        <v>0.005998263888888889</v>
      </c>
      <c r="J309" s="38" t="s">
        <v>1029</v>
      </c>
      <c r="K309" s="5">
        <v>24</v>
      </c>
      <c r="L309" s="6">
        <v>7</v>
      </c>
    </row>
    <row r="310" spans="2:12" ht="15">
      <c r="B310" s="37">
        <v>25</v>
      </c>
      <c r="C310" s="37">
        <v>56</v>
      </c>
      <c r="D310" s="39" t="s">
        <v>270</v>
      </c>
      <c r="E310" s="37">
        <v>2009</v>
      </c>
      <c r="F310" s="37"/>
      <c r="G310" s="37" t="s">
        <v>0</v>
      </c>
      <c r="H310" s="37" t="s">
        <v>340</v>
      </c>
      <c r="I310" s="38">
        <v>0.00600324074074074</v>
      </c>
      <c r="J310" s="38" t="s">
        <v>1030</v>
      </c>
      <c r="K310" s="5">
        <v>25</v>
      </c>
      <c r="L310" s="6">
        <v>6</v>
      </c>
    </row>
    <row r="311" spans="2:12" ht="15">
      <c r="B311" s="37">
        <v>26</v>
      </c>
      <c r="C311" s="37">
        <v>49</v>
      </c>
      <c r="D311" s="39" t="s">
        <v>136</v>
      </c>
      <c r="E311" s="37">
        <v>2009</v>
      </c>
      <c r="F311" s="37"/>
      <c r="G311" s="37" t="s">
        <v>0</v>
      </c>
      <c r="H311" s="37" t="s">
        <v>359</v>
      </c>
      <c r="I311" s="38">
        <v>0.006095138888888889</v>
      </c>
      <c r="J311" s="38" t="s">
        <v>1031</v>
      </c>
      <c r="K311" s="5">
        <v>26</v>
      </c>
      <c r="L311" s="6">
        <v>5</v>
      </c>
    </row>
    <row r="312" spans="2:12" ht="15">
      <c r="B312" s="37">
        <v>27</v>
      </c>
      <c r="C312" s="37">
        <v>58</v>
      </c>
      <c r="D312" s="39" t="s">
        <v>1032</v>
      </c>
      <c r="E312" s="37">
        <v>2009</v>
      </c>
      <c r="F312" s="37"/>
      <c r="G312" s="37" t="s">
        <v>2</v>
      </c>
      <c r="H312" s="37" t="s">
        <v>1025</v>
      </c>
      <c r="I312" s="38">
        <v>0.006169097222222222</v>
      </c>
      <c r="J312" s="38" t="s">
        <v>1033</v>
      </c>
      <c r="K312" s="5">
        <v>27</v>
      </c>
      <c r="L312" s="6">
        <v>4</v>
      </c>
    </row>
    <row r="313" spans="2:12" ht="15">
      <c r="B313" s="37">
        <v>28</v>
      </c>
      <c r="C313" s="37">
        <v>66</v>
      </c>
      <c r="D313" s="39" t="s">
        <v>137</v>
      </c>
      <c r="E313" s="37">
        <v>2009</v>
      </c>
      <c r="F313" s="37"/>
      <c r="G313" s="37" t="s">
        <v>0</v>
      </c>
      <c r="H313" s="37" t="s">
        <v>359</v>
      </c>
      <c r="I313" s="38">
        <v>0.006178819444444445</v>
      </c>
      <c r="J313" s="38" t="s">
        <v>1034</v>
      </c>
      <c r="K313" s="5">
        <v>28</v>
      </c>
      <c r="L313" s="6">
        <v>3</v>
      </c>
    </row>
    <row r="314" spans="2:12" ht="15">
      <c r="B314" s="37">
        <v>29</v>
      </c>
      <c r="C314" s="37">
        <v>30</v>
      </c>
      <c r="D314" s="39" t="s">
        <v>1035</v>
      </c>
      <c r="E314" s="37">
        <v>2008</v>
      </c>
      <c r="F314" s="37"/>
      <c r="G314" s="37" t="s">
        <v>2</v>
      </c>
      <c r="H314" s="37" t="s">
        <v>1016</v>
      </c>
      <c r="I314" s="38">
        <v>0.006246875</v>
      </c>
      <c r="J314" s="38" t="s">
        <v>1036</v>
      </c>
      <c r="K314" s="5">
        <v>29</v>
      </c>
      <c r="L314" s="6">
        <v>2</v>
      </c>
    </row>
    <row r="315" spans="2:12" ht="15">
      <c r="B315" s="37">
        <v>30</v>
      </c>
      <c r="C315" s="37">
        <v>50</v>
      </c>
      <c r="D315" s="39" t="s">
        <v>1037</v>
      </c>
      <c r="E315" s="37">
        <v>2010</v>
      </c>
      <c r="F315" s="37"/>
      <c r="G315" s="37" t="s">
        <v>2</v>
      </c>
      <c r="H315" s="37" t="s">
        <v>1025</v>
      </c>
      <c r="I315" s="38">
        <v>0.006253819444444444</v>
      </c>
      <c r="J315" s="38" t="s">
        <v>1038</v>
      </c>
      <c r="K315" s="5">
        <v>30</v>
      </c>
      <c r="L315" s="6">
        <v>1</v>
      </c>
    </row>
    <row r="316" spans="2:12" ht="15">
      <c r="B316" s="37">
        <v>31</v>
      </c>
      <c r="C316" s="37">
        <v>63</v>
      </c>
      <c r="D316" s="39" t="s">
        <v>1039</v>
      </c>
      <c r="E316" s="37">
        <v>2010</v>
      </c>
      <c r="F316" s="37"/>
      <c r="G316" s="37" t="s">
        <v>2</v>
      </c>
      <c r="H316" s="37" t="s">
        <v>713</v>
      </c>
      <c r="I316" s="38">
        <v>0.0062782407407407405</v>
      </c>
      <c r="J316" s="38" t="s">
        <v>1040</v>
      </c>
      <c r="K316" s="5" t="s">
        <v>7</v>
      </c>
      <c r="L316" s="6">
        <v>1</v>
      </c>
    </row>
    <row r="317" spans="2:12" ht="15">
      <c r="B317" s="37">
        <v>32</v>
      </c>
      <c r="C317" s="37">
        <v>4</v>
      </c>
      <c r="D317" s="39" t="s">
        <v>258</v>
      </c>
      <c r="E317" s="37">
        <v>2009</v>
      </c>
      <c r="F317" s="37"/>
      <c r="G317" s="37" t="s">
        <v>2</v>
      </c>
      <c r="H317" s="37" t="s">
        <v>1016</v>
      </c>
      <c r="I317" s="38">
        <v>0.006310069444444444</v>
      </c>
      <c r="J317" s="38" t="s">
        <v>1041</v>
      </c>
      <c r="K317" s="5" t="s">
        <v>7</v>
      </c>
      <c r="L317" s="6">
        <v>1</v>
      </c>
    </row>
    <row r="318" spans="2:12" ht="15">
      <c r="B318" s="37">
        <v>33</v>
      </c>
      <c r="C318" s="37">
        <v>37</v>
      </c>
      <c r="D318" s="39" t="s">
        <v>456</v>
      </c>
      <c r="E318" s="37">
        <v>2008</v>
      </c>
      <c r="F318" s="37"/>
      <c r="G318" s="37" t="s">
        <v>0</v>
      </c>
      <c r="H318" s="37" t="s">
        <v>997</v>
      </c>
      <c r="I318" s="38">
        <v>0.006325578703703704</v>
      </c>
      <c r="J318" s="38" t="s">
        <v>1042</v>
      </c>
      <c r="K318" s="5" t="s">
        <v>7</v>
      </c>
      <c r="L318" s="6">
        <v>1</v>
      </c>
    </row>
    <row r="319" spans="2:12" ht="15">
      <c r="B319" s="37">
        <v>34</v>
      </c>
      <c r="C319" s="37">
        <v>32</v>
      </c>
      <c r="D319" s="39" t="s">
        <v>1043</v>
      </c>
      <c r="E319" s="37">
        <v>2008</v>
      </c>
      <c r="F319" s="37"/>
      <c r="G319" s="37" t="s">
        <v>2</v>
      </c>
      <c r="H319" s="37" t="s">
        <v>1016</v>
      </c>
      <c r="I319" s="38">
        <v>0.006340046296296296</v>
      </c>
      <c r="J319" s="38" t="s">
        <v>1044</v>
      </c>
      <c r="K319" s="5" t="s">
        <v>7</v>
      </c>
      <c r="L319" s="6">
        <v>1</v>
      </c>
    </row>
    <row r="320" spans="2:12" ht="15">
      <c r="B320" s="37">
        <v>35</v>
      </c>
      <c r="C320" s="37">
        <v>39</v>
      </c>
      <c r="D320" s="39" t="s">
        <v>259</v>
      </c>
      <c r="E320" s="37">
        <v>2008</v>
      </c>
      <c r="F320" s="37"/>
      <c r="G320" s="37" t="s">
        <v>2</v>
      </c>
      <c r="H320" s="37" t="s">
        <v>1025</v>
      </c>
      <c r="I320" s="38">
        <v>0.006380671296296297</v>
      </c>
      <c r="J320" s="38" t="s">
        <v>1045</v>
      </c>
      <c r="K320" s="5" t="s">
        <v>7</v>
      </c>
      <c r="L320" s="6">
        <v>1</v>
      </c>
    </row>
    <row r="321" spans="2:12" ht="15">
      <c r="B321" s="37">
        <v>36</v>
      </c>
      <c r="C321" s="37">
        <v>22</v>
      </c>
      <c r="D321" s="39" t="s">
        <v>360</v>
      </c>
      <c r="E321" s="37">
        <v>2009</v>
      </c>
      <c r="F321" s="37"/>
      <c r="G321" s="37" t="s">
        <v>0</v>
      </c>
      <c r="H321" s="37" t="s">
        <v>340</v>
      </c>
      <c r="I321" s="38">
        <v>0.0063900462962962964</v>
      </c>
      <c r="J321" s="38" t="s">
        <v>1046</v>
      </c>
      <c r="K321" s="5" t="s">
        <v>7</v>
      </c>
      <c r="L321" s="6">
        <v>1</v>
      </c>
    </row>
    <row r="322" spans="2:12" ht="15">
      <c r="B322" s="37">
        <v>37</v>
      </c>
      <c r="C322" s="37">
        <v>59</v>
      </c>
      <c r="D322" s="39" t="s">
        <v>260</v>
      </c>
      <c r="E322" s="37">
        <v>2009</v>
      </c>
      <c r="F322" s="37"/>
      <c r="G322" s="37" t="s">
        <v>1</v>
      </c>
      <c r="H322" s="37" t="s">
        <v>362</v>
      </c>
      <c r="I322" s="38">
        <v>0.006440972222222223</v>
      </c>
      <c r="J322" s="38" t="s">
        <v>1047</v>
      </c>
      <c r="K322" s="5" t="s">
        <v>7</v>
      </c>
      <c r="L322" s="6">
        <v>1</v>
      </c>
    </row>
    <row r="323" spans="2:12" ht="15">
      <c r="B323" s="37">
        <v>38</v>
      </c>
      <c r="C323" s="37">
        <v>3</v>
      </c>
      <c r="D323" s="39" t="s">
        <v>1048</v>
      </c>
      <c r="E323" s="37">
        <v>2009</v>
      </c>
      <c r="F323" s="37"/>
      <c r="G323" s="37" t="s">
        <v>2</v>
      </c>
      <c r="H323" s="37" t="s">
        <v>1025</v>
      </c>
      <c r="I323" s="38">
        <v>0.006496643518518519</v>
      </c>
      <c r="J323" s="38" t="s">
        <v>1049</v>
      </c>
      <c r="K323" s="5" t="s">
        <v>7</v>
      </c>
      <c r="L323" s="6">
        <v>1</v>
      </c>
    </row>
    <row r="324" spans="2:12" ht="15">
      <c r="B324" s="37">
        <v>39</v>
      </c>
      <c r="C324" s="37">
        <v>19</v>
      </c>
      <c r="D324" s="39" t="s">
        <v>1050</v>
      </c>
      <c r="E324" s="37">
        <v>2008</v>
      </c>
      <c r="F324" s="37"/>
      <c r="G324" s="37" t="s">
        <v>1</v>
      </c>
      <c r="H324" s="37" t="s">
        <v>362</v>
      </c>
      <c r="I324" s="38">
        <v>0.0065015046296296305</v>
      </c>
      <c r="J324" s="38" t="s">
        <v>1051</v>
      </c>
      <c r="K324" s="5" t="s">
        <v>7</v>
      </c>
      <c r="L324" s="6">
        <v>1</v>
      </c>
    </row>
    <row r="325" spans="2:12" ht="15">
      <c r="B325" s="37">
        <v>40</v>
      </c>
      <c r="C325" s="37">
        <v>61</v>
      </c>
      <c r="D325" s="39" t="s">
        <v>1052</v>
      </c>
      <c r="E325" s="37">
        <v>2009</v>
      </c>
      <c r="F325" s="37"/>
      <c r="G325" s="37" t="s">
        <v>2</v>
      </c>
      <c r="H325" s="37" t="s">
        <v>1025</v>
      </c>
      <c r="I325" s="38">
        <v>0.006528472222222223</v>
      </c>
      <c r="J325" s="38" t="s">
        <v>1053</v>
      </c>
      <c r="K325" s="5" t="s">
        <v>7</v>
      </c>
      <c r="L325" s="6">
        <v>1</v>
      </c>
    </row>
    <row r="326" spans="2:12" ht="15">
      <c r="B326" s="37">
        <v>41</v>
      </c>
      <c r="C326" s="37">
        <v>14</v>
      </c>
      <c r="D326" s="39" t="s">
        <v>257</v>
      </c>
      <c r="E326" s="37">
        <v>2008</v>
      </c>
      <c r="F326" s="37"/>
      <c r="G326" s="37" t="s">
        <v>2</v>
      </c>
      <c r="H326" s="37" t="s">
        <v>1016</v>
      </c>
      <c r="I326" s="38">
        <v>0.0065415509259259255</v>
      </c>
      <c r="J326" s="38" t="s">
        <v>1054</v>
      </c>
      <c r="K326" s="5" t="s">
        <v>7</v>
      </c>
      <c r="L326" s="6">
        <v>1</v>
      </c>
    </row>
    <row r="327" spans="2:12" ht="15">
      <c r="B327" s="37">
        <v>42</v>
      </c>
      <c r="C327" s="37">
        <v>26</v>
      </c>
      <c r="D327" s="39" t="s">
        <v>158</v>
      </c>
      <c r="E327" s="37">
        <v>2009</v>
      </c>
      <c r="F327" s="37"/>
      <c r="G327" s="37" t="s">
        <v>1</v>
      </c>
      <c r="H327" s="37" t="s">
        <v>362</v>
      </c>
      <c r="I327" s="38">
        <v>0.006564004629629631</v>
      </c>
      <c r="J327" s="38" t="s">
        <v>1055</v>
      </c>
      <c r="K327" s="5" t="s">
        <v>7</v>
      </c>
      <c r="L327" s="6">
        <v>1</v>
      </c>
    </row>
    <row r="328" spans="2:12" ht="15">
      <c r="B328" s="37">
        <v>43</v>
      </c>
      <c r="C328" s="37">
        <v>16</v>
      </c>
      <c r="D328" s="39" t="s">
        <v>452</v>
      </c>
      <c r="E328" s="37">
        <v>2010</v>
      </c>
      <c r="F328" s="37"/>
      <c r="G328" s="37" t="s">
        <v>2</v>
      </c>
      <c r="H328" s="37" t="s">
        <v>713</v>
      </c>
      <c r="I328" s="38">
        <v>0.006617708333333334</v>
      </c>
      <c r="J328" s="38" t="s">
        <v>1056</v>
      </c>
      <c r="K328" s="5" t="s">
        <v>7</v>
      </c>
      <c r="L328" s="6">
        <v>1</v>
      </c>
    </row>
    <row r="329" spans="2:12" ht="15">
      <c r="B329" s="37">
        <v>44</v>
      </c>
      <c r="C329" s="37">
        <v>21</v>
      </c>
      <c r="D329" s="39" t="s">
        <v>1057</v>
      </c>
      <c r="E329" s="37">
        <v>2008</v>
      </c>
      <c r="F329" s="37"/>
      <c r="G329" s="37" t="s">
        <v>2</v>
      </c>
      <c r="H329" s="37" t="s">
        <v>1021</v>
      </c>
      <c r="I329" s="38">
        <v>0.0066572916666666655</v>
      </c>
      <c r="J329" s="38" t="s">
        <v>1058</v>
      </c>
      <c r="K329" s="5" t="s">
        <v>7</v>
      </c>
      <c r="L329" s="6">
        <v>1</v>
      </c>
    </row>
    <row r="330" spans="2:12" ht="15">
      <c r="B330" s="37">
        <v>45</v>
      </c>
      <c r="C330" s="37">
        <v>46</v>
      </c>
      <c r="D330" s="39" t="s">
        <v>1059</v>
      </c>
      <c r="E330" s="37">
        <v>2008</v>
      </c>
      <c r="F330" s="37"/>
      <c r="G330" s="37" t="s">
        <v>2</v>
      </c>
      <c r="H330" s="37" t="s">
        <v>1016</v>
      </c>
      <c r="I330" s="38">
        <v>0.006730439814814815</v>
      </c>
      <c r="J330" s="38" t="s">
        <v>1060</v>
      </c>
      <c r="K330" s="5" t="s">
        <v>7</v>
      </c>
      <c r="L330" s="6">
        <v>1</v>
      </c>
    </row>
    <row r="331" spans="2:12" ht="15">
      <c r="B331" s="37">
        <v>46</v>
      </c>
      <c r="C331" s="37">
        <v>44</v>
      </c>
      <c r="D331" s="39" t="s">
        <v>173</v>
      </c>
      <c r="E331" s="37">
        <v>2008</v>
      </c>
      <c r="F331" s="37"/>
      <c r="G331" s="37" t="s">
        <v>29</v>
      </c>
      <c r="H331" s="37" t="s">
        <v>1061</v>
      </c>
      <c r="I331" s="38">
        <v>0.006876504629629629</v>
      </c>
      <c r="J331" s="38" t="s">
        <v>1062</v>
      </c>
      <c r="K331" s="5" t="s">
        <v>7</v>
      </c>
      <c r="L331" s="6">
        <v>1</v>
      </c>
    </row>
    <row r="332" spans="2:12" ht="15">
      <c r="B332" s="37">
        <v>47</v>
      </c>
      <c r="C332" s="37">
        <v>15</v>
      </c>
      <c r="D332" s="39" t="s">
        <v>1063</v>
      </c>
      <c r="E332" s="37">
        <v>2008</v>
      </c>
      <c r="F332" s="37"/>
      <c r="G332" s="37" t="s">
        <v>2</v>
      </c>
      <c r="H332" s="37" t="s">
        <v>1025</v>
      </c>
      <c r="I332" s="38">
        <v>0.006966435185185186</v>
      </c>
      <c r="J332" s="38" t="s">
        <v>1064</v>
      </c>
      <c r="K332" s="5" t="s">
        <v>7</v>
      </c>
      <c r="L332" s="6">
        <v>1</v>
      </c>
    </row>
    <row r="333" spans="2:12" ht="15">
      <c r="B333" s="37">
        <v>48</v>
      </c>
      <c r="C333" s="37">
        <v>20</v>
      </c>
      <c r="D333" s="39" t="s">
        <v>1065</v>
      </c>
      <c r="E333" s="37">
        <v>2010</v>
      </c>
      <c r="F333" s="37"/>
      <c r="G333" s="37" t="s">
        <v>2</v>
      </c>
      <c r="H333" s="37" t="s">
        <v>1025</v>
      </c>
      <c r="I333" s="38">
        <v>0.007229976851851852</v>
      </c>
      <c r="J333" s="38" t="s">
        <v>1066</v>
      </c>
      <c r="K333" s="5" t="s">
        <v>7</v>
      </c>
      <c r="L333" s="6">
        <v>1</v>
      </c>
    </row>
    <row r="334" spans="2:12" ht="15">
      <c r="B334" s="37">
        <v>49</v>
      </c>
      <c r="C334" s="37">
        <v>5</v>
      </c>
      <c r="D334" s="39" t="s">
        <v>160</v>
      </c>
      <c r="E334" s="37">
        <v>2010</v>
      </c>
      <c r="F334" s="37"/>
      <c r="G334" s="37" t="s">
        <v>0</v>
      </c>
      <c r="H334" s="37" t="s">
        <v>359</v>
      </c>
      <c r="I334" s="38">
        <v>0.007409027777777778</v>
      </c>
      <c r="J334" s="38" t="s">
        <v>1067</v>
      </c>
      <c r="K334" s="5" t="s">
        <v>7</v>
      </c>
      <c r="L334" s="6">
        <v>1</v>
      </c>
    </row>
    <row r="335" spans="2:12" ht="15">
      <c r="B335" s="37">
        <v>50</v>
      </c>
      <c r="C335" s="37">
        <v>2</v>
      </c>
      <c r="D335" s="39" t="s">
        <v>1068</v>
      </c>
      <c r="E335" s="37">
        <v>2010</v>
      </c>
      <c r="F335" s="37"/>
      <c r="G335" s="37" t="s">
        <v>2</v>
      </c>
      <c r="H335" s="37" t="s">
        <v>713</v>
      </c>
      <c r="I335" s="38">
        <v>0.007675810185185185</v>
      </c>
      <c r="J335" s="38" t="s">
        <v>1069</v>
      </c>
      <c r="K335" s="5" t="s">
        <v>7</v>
      </c>
      <c r="L335" s="6">
        <v>1</v>
      </c>
    </row>
    <row r="336" spans="2:12" ht="15">
      <c r="B336" s="37">
        <v>51</v>
      </c>
      <c r="C336" s="37">
        <v>47</v>
      </c>
      <c r="D336" s="39" t="s">
        <v>1070</v>
      </c>
      <c r="E336" s="37">
        <v>2009</v>
      </c>
      <c r="F336" s="37"/>
      <c r="G336" s="37" t="s">
        <v>2</v>
      </c>
      <c r="H336" s="37" t="s">
        <v>713</v>
      </c>
      <c r="I336" s="38">
        <v>0.007714351851851852</v>
      </c>
      <c r="J336" s="38" t="s">
        <v>1071</v>
      </c>
      <c r="K336" s="5" t="s">
        <v>7</v>
      </c>
      <c r="L336" s="6">
        <v>1</v>
      </c>
    </row>
    <row r="337" spans="2:12" ht="15">
      <c r="B337" s="37">
        <v>52</v>
      </c>
      <c r="C337" s="37">
        <v>23</v>
      </c>
      <c r="D337" s="39" t="s">
        <v>1072</v>
      </c>
      <c r="E337" s="37">
        <v>2008</v>
      </c>
      <c r="F337" s="37"/>
      <c r="G337" s="37" t="s">
        <v>2</v>
      </c>
      <c r="H337" s="37" t="s">
        <v>1016</v>
      </c>
      <c r="I337" s="38">
        <v>0.007847569444444443</v>
      </c>
      <c r="J337" s="38" t="s">
        <v>1073</v>
      </c>
      <c r="K337" s="5" t="s">
        <v>7</v>
      </c>
      <c r="L337" s="6">
        <v>1</v>
      </c>
    </row>
    <row r="338" spans="2:12" ht="15">
      <c r="B338" s="37">
        <v>53</v>
      </c>
      <c r="C338" s="37">
        <v>10</v>
      </c>
      <c r="D338" s="39" t="s">
        <v>1074</v>
      </c>
      <c r="E338" s="37">
        <v>2010</v>
      </c>
      <c r="F338" s="37"/>
      <c r="G338" s="37" t="s">
        <v>2</v>
      </c>
      <c r="H338" s="37" t="s">
        <v>1025</v>
      </c>
      <c r="I338" s="38">
        <v>0.007862615740740741</v>
      </c>
      <c r="J338" s="38" t="s">
        <v>1075</v>
      </c>
      <c r="K338" s="5" t="s">
        <v>7</v>
      </c>
      <c r="L338" s="6">
        <v>1</v>
      </c>
    </row>
    <row r="339" spans="2:12" ht="15">
      <c r="B339" s="37">
        <v>54</v>
      </c>
      <c r="C339" s="37">
        <v>65</v>
      </c>
      <c r="D339" s="39" t="s">
        <v>280</v>
      </c>
      <c r="E339" s="37">
        <v>2009</v>
      </c>
      <c r="F339" s="37"/>
      <c r="G339" s="37" t="s">
        <v>0</v>
      </c>
      <c r="H339" s="37" t="s">
        <v>359</v>
      </c>
      <c r="I339" s="38">
        <v>0.007978125</v>
      </c>
      <c r="J339" s="38" t="s">
        <v>1076</v>
      </c>
      <c r="K339" s="5" t="s">
        <v>7</v>
      </c>
      <c r="L339" s="6">
        <v>1</v>
      </c>
    </row>
    <row r="340" spans="2:12" ht="15">
      <c r="B340" s="37">
        <v>55</v>
      </c>
      <c r="C340" s="37">
        <v>27</v>
      </c>
      <c r="D340" s="39" t="s">
        <v>1077</v>
      </c>
      <c r="E340" s="37">
        <v>2009</v>
      </c>
      <c r="F340" s="37"/>
      <c r="G340" s="37" t="s">
        <v>2</v>
      </c>
      <c r="H340" s="37" t="s">
        <v>1025</v>
      </c>
      <c r="I340" s="38">
        <v>0.008103819444444443</v>
      </c>
      <c r="J340" s="38" t="s">
        <v>1078</v>
      </c>
      <c r="K340" s="5" t="s">
        <v>7</v>
      </c>
      <c r="L340" s="6">
        <v>1</v>
      </c>
    </row>
    <row r="341" spans="2:12" ht="15">
      <c r="B341" s="37">
        <v>56</v>
      </c>
      <c r="C341" s="37">
        <v>55</v>
      </c>
      <c r="D341" s="39" t="s">
        <v>1079</v>
      </c>
      <c r="E341" s="37">
        <v>2008</v>
      </c>
      <c r="F341" s="37"/>
      <c r="G341" s="37" t="s">
        <v>2</v>
      </c>
      <c r="H341" s="37" t="s">
        <v>1025</v>
      </c>
      <c r="I341" s="38">
        <v>0.00820925925925926</v>
      </c>
      <c r="J341" s="38" t="s">
        <v>1080</v>
      </c>
      <c r="K341" s="5" t="s">
        <v>7</v>
      </c>
      <c r="L341" s="6">
        <v>1</v>
      </c>
    </row>
    <row r="342" spans="2:12" ht="15">
      <c r="B342" s="37">
        <v>57</v>
      </c>
      <c r="C342" s="37">
        <v>28</v>
      </c>
      <c r="D342" s="39" t="s">
        <v>1081</v>
      </c>
      <c r="E342" s="37">
        <v>2010</v>
      </c>
      <c r="F342" s="37"/>
      <c r="G342" s="37" t="s">
        <v>2</v>
      </c>
      <c r="H342" s="37" t="s">
        <v>713</v>
      </c>
      <c r="I342" s="38">
        <v>0.00832997685185185</v>
      </c>
      <c r="J342" s="38" t="s">
        <v>1082</v>
      </c>
      <c r="K342" s="5" t="s">
        <v>7</v>
      </c>
      <c r="L342" s="6">
        <v>1</v>
      </c>
    </row>
    <row r="343" spans="2:12" ht="15">
      <c r="B343" s="37">
        <v>58</v>
      </c>
      <c r="C343" s="37">
        <v>54</v>
      </c>
      <c r="D343" s="39" t="s">
        <v>1083</v>
      </c>
      <c r="E343" s="37">
        <v>2009</v>
      </c>
      <c r="F343" s="37"/>
      <c r="G343" s="37" t="s">
        <v>2</v>
      </c>
      <c r="H343" s="37" t="s">
        <v>713</v>
      </c>
      <c r="I343" s="38">
        <v>0.008532175925925926</v>
      </c>
      <c r="J343" s="38" t="s">
        <v>1084</v>
      </c>
      <c r="K343" s="5" t="s">
        <v>7</v>
      </c>
      <c r="L343" s="6">
        <v>1</v>
      </c>
    </row>
    <row r="344" spans="2:12" ht="15">
      <c r="B344" s="37">
        <v>59</v>
      </c>
      <c r="C344" s="37">
        <v>25</v>
      </c>
      <c r="D344" s="39" t="s">
        <v>1085</v>
      </c>
      <c r="E344" s="37">
        <v>2009</v>
      </c>
      <c r="F344" s="37"/>
      <c r="G344" s="37" t="s">
        <v>2</v>
      </c>
      <c r="H344" s="37" t="s">
        <v>1016</v>
      </c>
      <c r="I344" s="38">
        <v>0.009797453703703702</v>
      </c>
      <c r="J344" s="38" t="s">
        <v>1086</v>
      </c>
      <c r="K344" s="5" t="s">
        <v>7</v>
      </c>
      <c r="L344" s="6">
        <v>1</v>
      </c>
    </row>
    <row r="345" spans="2:12" ht="12.75">
      <c r="B345" s="37" t="s">
        <v>1087</v>
      </c>
      <c r="C345" s="37">
        <v>45</v>
      </c>
      <c r="D345" s="39" t="s">
        <v>1088</v>
      </c>
      <c r="E345" s="37">
        <v>2004</v>
      </c>
      <c r="F345" s="37"/>
      <c r="G345" s="37" t="s">
        <v>2</v>
      </c>
      <c r="H345" s="37" t="s">
        <v>1016</v>
      </c>
      <c r="I345" s="38">
        <v>0.006096180555555555</v>
      </c>
      <c r="J345" s="38"/>
      <c r="K345" s="38"/>
      <c r="L345" s="38"/>
    </row>
    <row r="346" spans="2:12" ht="12.75">
      <c r="B346" s="37" t="s">
        <v>1087</v>
      </c>
      <c r="C346" s="37">
        <v>24</v>
      </c>
      <c r="D346" s="39" t="s">
        <v>1089</v>
      </c>
      <c r="E346" s="37">
        <v>2005</v>
      </c>
      <c r="F346" s="37"/>
      <c r="G346" s="37" t="s">
        <v>2</v>
      </c>
      <c r="H346" s="37" t="s">
        <v>1016</v>
      </c>
      <c r="I346" s="38">
        <v>0.00672662037037037</v>
      </c>
      <c r="J346" s="38"/>
      <c r="K346" s="38"/>
      <c r="L346" s="38"/>
    </row>
    <row r="347" spans="2:12" ht="12.75">
      <c r="B347" s="37"/>
      <c r="C347" s="37">
        <v>7</v>
      </c>
      <c r="D347" s="39" t="s">
        <v>170</v>
      </c>
      <c r="E347" s="37">
        <v>2009</v>
      </c>
      <c r="F347" s="37"/>
      <c r="G347" s="37" t="s">
        <v>0</v>
      </c>
      <c r="H347" s="37" t="s">
        <v>340</v>
      </c>
      <c r="I347" s="38" t="s">
        <v>731</v>
      </c>
      <c r="J347" s="38" t="s">
        <v>732</v>
      </c>
      <c r="K347" s="38"/>
      <c r="L347" s="38"/>
    </row>
    <row r="348" spans="2:12" ht="12.75">
      <c r="B348" s="37"/>
      <c r="C348" s="37">
        <v>18</v>
      </c>
      <c r="D348" s="39" t="s">
        <v>1090</v>
      </c>
      <c r="E348" s="37">
        <v>2009</v>
      </c>
      <c r="F348" s="37"/>
      <c r="G348" s="37" t="s">
        <v>2</v>
      </c>
      <c r="H348" s="37" t="s">
        <v>1021</v>
      </c>
      <c r="I348" s="38" t="s">
        <v>731</v>
      </c>
      <c r="J348" s="38" t="s">
        <v>732</v>
      </c>
      <c r="K348" s="38"/>
      <c r="L348" s="38"/>
    </row>
    <row r="349" spans="2:12" ht="12.75">
      <c r="B349" s="37"/>
      <c r="C349" s="37">
        <v>29</v>
      </c>
      <c r="D349" s="39" t="s">
        <v>111</v>
      </c>
      <c r="E349" s="37">
        <v>2009</v>
      </c>
      <c r="F349" s="37"/>
      <c r="G349" s="37" t="s">
        <v>0</v>
      </c>
      <c r="H349" s="37" t="s">
        <v>340</v>
      </c>
      <c r="I349" s="38" t="s">
        <v>731</v>
      </c>
      <c r="J349" s="38" t="s">
        <v>732</v>
      </c>
      <c r="K349" s="38"/>
      <c r="L349" s="38"/>
    </row>
    <row r="350" spans="2:12" ht="12.75">
      <c r="B350" s="37"/>
      <c r="C350" s="37">
        <v>48</v>
      </c>
      <c r="D350" s="39" t="s">
        <v>1091</v>
      </c>
      <c r="E350" s="37">
        <v>2009</v>
      </c>
      <c r="F350" s="37"/>
      <c r="G350" s="37" t="s">
        <v>2</v>
      </c>
      <c r="H350" s="37" t="s">
        <v>1021</v>
      </c>
      <c r="I350" s="38" t="s">
        <v>731</v>
      </c>
      <c r="J350" s="38" t="s">
        <v>732</v>
      </c>
      <c r="K350" s="38"/>
      <c r="L350" s="38"/>
    </row>
    <row r="351" spans="2:12" ht="12.75">
      <c r="B351" s="37"/>
      <c r="C351" s="37">
        <v>52</v>
      </c>
      <c r="D351" s="39" t="s">
        <v>166</v>
      </c>
      <c r="E351" s="37">
        <v>2009</v>
      </c>
      <c r="F351" s="37"/>
      <c r="G351" s="37" t="s">
        <v>0</v>
      </c>
      <c r="H351" s="37" t="s">
        <v>340</v>
      </c>
      <c r="I351" s="38" t="s">
        <v>731</v>
      </c>
      <c r="J351" s="38" t="s">
        <v>732</v>
      </c>
      <c r="K351" s="38"/>
      <c r="L351" s="38"/>
    </row>
    <row r="353" spans="2:5" ht="12.75">
      <c r="B353" t="s">
        <v>704</v>
      </c>
      <c r="E353" t="s">
        <v>1092</v>
      </c>
    </row>
    <row r="354" spans="2:5" ht="12.75">
      <c r="B354" t="s">
        <v>706</v>
      </c>
      <c r="E354" t="s">
        <v>1093</v>
      </c>
    </row>
    <row r="355" spans="2:12" s="157" customFormat="1" ht="31.5">
      <c r="B355" s="166" t="s">
        <v>6</v>
      </c>
      <c r="C355" s="166" t="s">
        <v>708</v>
      </c>
      <c r="D355" s="166" t="s">
        <v>230</v>
      </c>
      <c r="E355" s="166" t="s">
        <v>66</v>
      </c>
      <c r="F355" s="166" t="s">
        <v>709</v>
      </c>
      <c r="G355" s="166" t="s">
        <v>231</v>
      </c>
      <c r="H355" s="166" t="s">
        <v>324</v>
      </c>
      <c r="I355" s="166" t="s">
        <v>196</v>
      </c>
      <c r="J355" s="166" t="s">
        <v>710</v>
      </c>
      <c r="K355" s="4" t="s">
        <v>6</v>
      </c>
      <c r="L355" s="4" t="s">
        <v>8</v>
      </c>
    </row>
    <row r="356" spans="2:12" ht="15">
      <c r="B356" s="37">
        <v>1</v>
      </c>
      <c r="C356" s="37">
        <v>81</v>
      </c>
      <c r="D356" s="39" t="s">
        <v>252</v>
      </c>
      <c r="E356" s="37">
        <v>2008</v>
      </c>
      <c r="F356" s="37"/>
      <c r="G356" s="37" t="s">
        <v>2</v>
      </c>
      <c r="H356" s="37" t="s">
        <v>713</v>
      </c>
      <c r="I356" s="38">
        <v>0.005445023148148148</v>
      </c>
      <c r="J356" s="38">
        <v>0</v>
      </c>
      <c r="K356" s="5">
        <v>1</v>
      </c>
      <c r="L356" s="6">
        <v>60</v>
      </c>
    </row>
    <row r="357" spans="2:12" ht="15">
      <c r="B357" s="37">
        <v>2</v>
      </c>
      <c r="C357" s="37">
        <v>92</v>
      </c>
      <c r="D357" s="39" t="s">
        <v>245</v>
      </c>
      <c r="E357" s="37">
        <v>2009</v>
      </c>
      <c r="F357" s="37"/>
      <c r="G357" s="37" t="s">
        <v>2</v>
      </c>
      <c r="H357" s="37" t="s">
        <v>1016</v>
      </c>
      <c r="I357" s="38">
        <v>0.005483449074074075</v>
      </c>
      <c r="J357" s="38" t="s">
        <v>1094</v>
      </c>
      <c r="K357" s="5">
        <v>2</v>
      </c>
      <c r="L357" s="6">
        <v>54</v>
      </c>
    </row>
    <row r="358" spans="2:12" ht="15">
      <c r="B358" s="37">
        <v>3</v>
      </c>
      <c r="C358" s="37">
        <v>102</v>
      </c>
      <c r="D358" s="39" t="s">
        <v>116</v>
      </c>
      <c r="E358" s="37">
        <v>2008</v>
      </c>
      <c r="F358" s="37"/>
      <c r="G358" s="37" t="s">
        <v>0</v>
      </c>
      <c r="H358" s="37" t="s">
        <v>340</v>
      </c>
      <c r="I358" s="38">
        <v>0.005503819444444444</v>
      </c>
      <c r="J358" s="38" t="s">
        <v>1095</v>
      </c>
      <c r="K358" s="5">
        <v>3</v>
      </c>
      <c r="L358" s="6">
        <v>48</v>
      </c>
    </row>
    <row r="359" spans="2:12" ht="15">
      <c r="B359" s="37">
        <v>4</v>
      </c>
      <c r="C359" s="37">
        <v>72</v>
      </c>
      <c r="D359" s="39" t="s">
        <v>126</v>
      </c>
      <c r="E359" s="37">
        <v>2010</v>
      </c>
      <c r="F359" s="37"/>
      <c r="G359" s="37" t="s">
        <v>2</v>
      </c>
      <c r="H359" s="37" t="s">
        <v>1025</v>
      </c>
      <c r="I359" s="38">
        <v>0.005639467592592593</v>
      </c>
      <c r="J359" s="38" t="s">
        <v>1096</v>
      </c>
      <c r="K359" s="5">
        <v>4</v>
      </c>
      <c r="L359" s="6">
        <v>43</v>
      </c>
    </row>
    <row r="360" spans="2:12" ht="15">
      <c r="B360" s="37">
        <v>5</v>
      </c>
      <c r="C360" s="37">
        <v>85</v>
      </c>
      <c r="D360" s="39" t="s">
        <v>139</v>
      </c>
      <c r="E360" s="37">
        <v>2009</v>
      </c>
      <c r="F360" s="37"/>
      <c r="G360" s="37" t="s">
        <v>1</v>
      </c>
      <c r="H360" s="37" t="s">
        <v>340</v>
      </c>
      <c r="I360" s="38">
        <v>0.005696643518518518</v>
      </c>
      <c r="J360" s="38" t="s">
        <v>1097</v>
      </c>
      <c r="K360" s="5">
        <v>5</v>
      </c>
      <c r="L360" s="6">
        <v>40</v>
      </c>
    </row>
    <row r="361" spans="2:12" ht="15">
      <c r="B361" s="37">
        <v>6</v>
      </c>
      <c r="C361" s="37">
        <v>86</v>
      </c>
      <c r="D361" s="39" t="s">
        <v>178</v>
      </c>
      <c r="E361" s="37">
        <v>2008</v>
      </c>
      <c r="F361" s="37"/>
      <c r="G361" s="37" t="s">
        <v>2</v>
      </c>
      <c r="H361" s="37" t="s">
        <v>1016</v>
      </c>
      <c r="I361" s="38">
        <v>0.005713078703703704</v>
      </c>
      <c r="J361" s="38" t="s">
        <v>1098</v>
      </c>
      <c r="K361" s="5">
        <v>6</v>
      </c>
      <c r="L361" s="6">
        <v>38</v>
      </c>
    </row>
    <row r="362" spans="2:12" ht="15">
      <c r="B362" s="37">
        <v>7</v>
      </c>
      <c r="C362" s="37">
        <v>75</v>
      </c>
      <c r="D362" s="39" t="s">
        <v>374</v>
      </c>
      <c r="E362" s="37">
        <v>2008</v>
      </c>
      <c r="F362" s="37"/>
      <c r="G362" s="37" t="s">
        <v>0</v>
      </c>
      <c r="H362" s="37" t="s">
        <v>340</v>
      </c>
      <c r="I362" s="38">
        <v>0.005878472222222222</v>
      </c>
      <c r="J362" s="38" t="s">
        <v>1099</v>
      </c>
      <c r="K362" s="5">
        <v>7</v>
      </c>
      <c r="L362" s="6">
        <v>36</v>
      </c>
    </row>
    <row r="363" spans="2:12" ht="15">
      <c r="B363" s="37">
        <v>8</v>
      </c>
      <c r="C363" s="37">
        <v>90</v>
      </c>
      <c r="D363" s="39" t="s">
        <v>1100</v>
      </c>
      <c r="E363" s="37">
        <v>2008</v>
      </c>
      <c r="F363" s="37"/>
      <c r="G363" s="37" t="s">
        <v>2</v>
      </c>
      <c r="H363" s="37" t="s">
        <v>1016</v>
      </c>
      <c r="I363" s="38">
        <v>0.005895833333333334</v>
      </c>
      <c r="J363" s="38" t="s">
        <v>1101</v>
      </c>
      <c r="K363" s="5">
        <v>8</v>
      </c>
      <c r="L363" s="6">
        <v>34</v>
      </c>
    </row>
    <row r="364" spans="2:12" ht="15">
      <c r="B364" s="37">
        <v>9</v>
      </c>
      <c r="C364" s="37">
        <v>74</v>
      </c>
      <c r="D364" s="39" t="s">
        <v>247</v>
      </c>
      <c r="E364" s="37">
        <v>2008</v>
      </c>
      <c r="F364" s="37"/>
      <c r="G364" s="37" t="s">
        <v>2</v>
      </c>
      <c r="H364" s="37" t="s">
        <v>713</v>
      </c>
      <c r="I364" s="38">
        <v>0.005917592592592592</v>
      </c>
      <c r="J364" s="38" t="s">
        <v>1102</v>
      </c>
      <c r="K364" s="5">
        <v>9</v>
      </c>
      <c r="L364" s="6">
        <v>32</v>
      </c>
    </row>
    <row r="365" spans="2:12" ht="15">
      <c r="B365" s="37">
        <v>10</v>
      </c>
      <c r="C365" s="37">
        <v>73</v>
      </c>
      <c r="D365" s="39" t="s">
        <v>1103</v>
      </c>
      <c r="E365" s="37">
        <v>2008</v>
      </c>
      <c r="F365" s="37"/>
      <c r="G365" s="37" t="s">
        <v>29</v>
      </c>
      <c r="H365" s="37" t="s">
        <v>1061</v>
      </c>
      <c r="I365" s="38">
        <v>0.0060420138888888884</v>
      </c>
      <c r="J365" s="38" t="s">
        <v>1104</v>
      </c>
      <c r="K365" s="5">
        <v>10</v>
      </c>
      <c r="L365" s="6">
        <v>31</v>
      </c>
    </row>
    <row r="366" spans="2:12" ht="15">
      <c r="B366" s="37">
        <v>11</v>
      </c>
      <c r="C366" s="37">
        <v>100</v>
      </c>
      <c r="D366" s="39" t="s">
        <v>1105</v>
      </c>
      <c r="E366" s="37">
        <v>2008</v>
      </c>
      <c r="F366" s="37"/>
      <c r="G366" s="37" t="s">
        <v>2</v>
      </c>
      <c r="H366" s="37" t="s">
        <v>1016</v>
      </c>
      <c r="I366" s="38">
        <v>0.006218518518518518</v>
      </c>
      <c r="J366" s="38" t="s">
        <v>1106</v>
      </c>
      <c r="K366" s="5">
        <v>11</v>
      </c>
      <c r="L366" s="6">
        <v>30</v>
      </c>
    </row>
    <row r="367" spans="2:12" ht="15">
      <c r="B367" s="37">
        <v>12</v>
      </c>
      <c r="C367" s="37">
        <v>76</v>
      </c>
      <c r="D367" s="39" t="s">
        <v>1107</v>
      </c>
      <c r="E367" s="37">
        <v>2008</v>
      </c>
      <c r="F367" s="37"/>
      <c r="G367" s="37" t="s">
        <v>2</v>
      </c>
      <c r="H367" s="37" t="s">
        <v>713</v>
      </c>
      <c r="I367" s="38">
        <v>0.006229629629629629</v>
      </c>
      <c r="J367" s="38" t="s">
        <v>1108</v>
      </c>
      <c r="K367" s="5">
        <v>12</v>
      </c>
      <c r="L367" s="6">
        <v>28</v>
      </c>
    </row>
    <row r="368" spans="2:12" ht="15">
      <c r="B368" s="37">
        <v>13</v>
      </c>
      <c r="C368" s="37">
        <v>82</v>
      </c>
      <c r="D368" s="39" t="s">
        <v>482</v>
      </c>
      <c r="E368" s="37">
        <v>2009</v>
      </c>
      <c r="F368" s="37"/>
      <c r="G368" s="37" t="s">
        <v>2</v>
      </c>
      <c r="H368" s="37" t="s">
        <v>713</v>
      </c>
      <c r="I368" s="38">
        <v>0.0062343749999999995</v>
      </c>
      <c r="J368" s="38" t="s">
        <v>1109</v>
      </c>
      <c r="K368" s="5">
        <v>13</v>
      </c>
      <c r="L368" s="6">
        <v>26</v>
      </c>
    </row>
    <row r="369" spans="2:12" ht="15">
      <c r="B369" s="37">
        <v>14</v>
      </c>
      <c r="C369" s="37">
        <v>84</v>
      </c>
      <c r="D369" s="39" t="s">
        <v>464</v>
      </c>
      <c r="E369" s="37">
        <v>2008</v>
      </c>
      <c r="F369" s="37"/>
      <c r="G369" s="37" t="s">
        <v>2</v>
      </c>
      <c r="H369" s="37" t="s">
        <v>713</v>
      </c>
      <c r="I369" s="38">
        <v>0.006282175925925926</v>
      </c>
      <c r="J369" s="38" t="s">
        <v>1110</v>
      </c>
      <c r="K369" s="5">
        <v>14</v>
      </c>
      <c r="L369" s="6">
        <v>24</v>
      </c>
    </row>
    <row r="370" spans="2:12" ht="15">
      <c r="B370" s="37">
        <v>15</v>
      </c>
      <c r="C370" s="37">
        <v>101</v>
      </c>
      <c r="D370" s="39" t="s">
        <v>375</v>
      </c>
      <c r="E370" s="37">
        <v>2008</v>
      </c>
      <c r="F370" s="37"/>
      <c r="G370" s="37" t="s">
        <v>1</v>
      </c>
      <c r="H370" s="37" t="s">
        <v>340</v>
      </c>
      <c r="I370" s="38">
        <v>0.006314930555555556</v>
      </c>
      <c r="J370" s="38" t="s">
        <v>1111</v>
      </c>
      <c r="K370" s="5">
        <v>15</v>
      </c>
      <c r="L370" s="6">
        <v>22</v>
      </c>
    </row>
    <row r="371" spans="2:12" ht="15">
      <c r="B371" s="37">
        <v>16</v>
      </c>
      <c r="C371" s="37">
        <v>99</v>
      </c>
      <c r="D371" s="39" t="s">
        <v>1112</v>
      </c>
      <c r="E371" s="37">
        <v>2009</v>
      </c>
      <c r="F371" s="37"/>
      <c r="G371" s="37" t="s">
        <v>0</v>
      </c>
      <c r="H371" s="37" t="s">
        <v>340</v>
      </c>
      <c r="I371" s="38">
        <v>0.006435879629629629</v>
      </c>
      <c r="J371" s="38" t="s">
        <v>1113</v>
      </c>
      <c r="K371" s="5">
        <v>16</v>
      </c>
      <c r="L371" s="6">
        <v>20</v>
      </c>
    </row>
    <row r="372" spans="2:12" ht="15">
      <c r="B372" s="37">
        <v>17</v>
      </c>
      <c r="C372" s="37">
        <v>96</v>
      </c>
      <c r="D372" s="39" t="s">
        <v>181</v>
      </c>
      <c r="E372" s="37">
        <v>2008</v>
      </c>
      <c r="F372" s="37"/>
      <c r="G372" s="37" t="s">
        <v>29</v>
      </c>
      <c r="H372" s="37" t="s">
        <v>1061</v>
      </c>
      <c r="I372" s="38">
        <v>0.006456018518518518</v>
      </c>
      <c r="J372" s="38" t="s">
        <v>1114</v>
      </c>
      <c r="K372" s="5">
        <v>17</v>
      </c>
      <c r="L372" s="6">
        <v>18</v>
      </c>
    </row>
    <row r="373" spans="2:12" ht="15">
      <c r="B373" s="37">
        <v>18</v>
      </c>
      <c r="C373" s="37">
        <v>97</v>
      </c>
      <c r="D373" s="39" t="s">
        <v>251</v>
      </c>
      <c r="E373" s="37">
        <v>2009</v>
      </c>
      <c r="F373" s="37"/>
      <c r="G373" s="37" t="s">
        <v>2</v>
      </c>
      <c r="H373" s="37" t="s">
        <v>1016</v>
      </c>
      <c r="I373" s="38">
        <v>0.006467361111111111</v>
      </c>
      <c r="J373" s="38" t="s">
        <v>1115</v>
      </c>
      <c r="K373" s="5">
        <v>18</v>
      </c>
      <c r="L373" s="6">
        <v>16</v>
      </c>
    </row>
    <row r="374" spans="2:12" ht="15">
      <c r="B374" s="37">
        <v>19</v>
      </c>
      <c r="C374" s="37">
        <v>78</v>
      </c>
      <c r="D374" s="39" t="s">
        <v>179</v>
      </c>
      <c r="E374" s="37">
        <v>2011</v>
      </c>
      <c r="F374" s="37"/>
      <c r="G374" s="37" t="s">
        <v>1</v>
      </c>
      <c r="H374" s="37" t="s">
        <v>340</v>
      </c>
      <c r="I374" s="38">
        <v>0.006647800925925926</v>
      </c>
      <c r="J374" s="38" t="s">
        <v>1116</v>
      </c>
      <c r="K374" s="5">
        <v>19</v>
      </c>
      <c r="L374" s="6">
        <v>14</v>
      </c>
    </row>
    <row r="375" spans="2:12" ht="15">
      <c r="B375" s="37">
        <v>20</v>
      </c>
      <c r="C375" s="37">
        <v>71</v>
      </c>
      <c r="D375" s="39" t="s">
        <v>197</v>
      </c>
      <c r="E375" s="37">
        <v>2009</v>
      </c>
      <c r="F375" s="37"/>
      <c r="G375" s="37" t="s">
        <v>1</v>
      </c>
      <c r="H375" s="37" t="s">
        <v>340</v>
      </c>
      <c r="I375" s="38">
        <v>0.006709027777777778</v>
      </c>
      <c r="J375" s="38" t="s">
        <v>1117</v>
      </c>
      <c r="K375" s="5">
        <v>20</v>
      </c>
      <c r="L375" s="6">
        <v>12</v>
      </c>
    </row>
    <row r="376" spans="2:12" ht="15">
      <c r="B376" s="37">
        <v>21</v>
      </c>
      <c r="C376" s="37">
        <v>80</v>
      </c>
      <c r="D376" s="39" t="s">
        <v>1118</v>
      </c>
      <c r="E376" s="37">
        <v>2008</v>
      </c>
      <c r="F376" s="37"/>
      <c r="G376" s="37" t="s">
        <v>2</v>
      </c>
      <c r="H376" s="37" t="s">
        <v>713</v>
      </c>
      <c r="I376" s="38">
        <v>0.006772916666666667</v>
      </c>
      <c r="J376" s="38" t="s">
        <v>1119</v>
      </c>
      <c r="K376" s="5">
        <v>21</v>
      </c>
      <c r="L376" s="6">
        <v>10</v>
      </c>
    </row>
    <row r="377" spans="2:12" ht="15">
      <c r="B377" s="37">
        <v>22</v>
      </c>
      <c r="C377" s="37">
        <v>93</v>
      </c>
      <c r="D377" s="39" t="s">
        <v>1120</v>
      </c>
      <c r="E377" s="37">
        <v>2008</v>
      </c>
      <c r="F377" s="37"/>
      <c r="G377" s="37" t="s">
        <v>2</v>
      </c>
      <c r="H377" s="37" t="s">
        <v>1025</v>
      </c>
      <c r="I377" s="38">
        <v>0.006831481481481481</v>
      </c>
      <c r="J377" s="38" t="s">
        <v>1121</v>
      </c>
      <c r="K377" s="5">
        <v>22</v>
      </c>
      <c r="L377" s="6">
        <v>9</v>
      </c>
    </row>
    <row r="378" spans="2:12" ht="15">
      <c r="B378" s="37">
        <v>23</v>
      </c>
      <c r="C378" s="37">
        <v>91</v>
      </c>
      <c r="D378" s="39" t="s">
        <v>1122</v>
      </c>
      <c r="E378" s="37">
        <v>2009</v>
      </c>
      <c r="F378" s="37"/>
      <c r="G378" s="37" t="s">
        <v>2</v>
      </c>
      <c r="H378" s="37" t="s">
        <v>713</v>
      </c>
      <c r="I378" s="38">
        <v>0.007073958333333334</v>
      </c>
      <c r="J378" s="38" t="s">
        <v>1123</v>
      </c>
      <c r="K378" s="5">
        <v>23</v>
      </c>
      <c r="L378" s="6">
        <v>8</v>
      </c>
    </row>
    <row r="379" spans="2:12" ht="15">
      <c r="B379" s="37">
        <v>24</v>
      </c>
      <c r="C379" s="37">
        <v>98</v>
      </c>
      <c r="D379" s="39" t="s">
        <v>1124</v>
      </c>
      <c r="E379" s="37">
        <v>2008</v>
      </c>
      <c r="F379" s="37"/>
      <c r="G379" s="37" t="s">
        <v>2</v>
      </c>
      <c r="H379" s="37" t="s">
        <v>1016</v>
      </c>
      <c r="I379" s="38">
        <v>0.007117708333333333</v>
      </c>
      <c r="J379" s="38" t="s">
        <v>1125</v>
      </c>
      <c r="K379" s="5">
        <v>24</v>
      </c>
      <c r="L379" s="6">
        <v>7</v>
      </c>
    </row>
    <row r="380" spans="2:12" ht="15">
      <c r="B380" s="37">
        <v>25</v>
      </c>
      <c r="C380" s="37">
        <v>94</v>
      </c>
      <c r="D380" s="39" t="s">
        <v>1126</v>
      </c>
      <c r="E380" s="37">
        <v>2009</v>
      </c>
      <c r="F380" s="37"/>
      <c r="G380" s="37" t="s">
        <v>2</v>
      </c>
      <c r="H380" s="37" t="s">
        <v>1025</v>
      </c>
      <c r="I380" s="38">
        <v>0.007535300925925927</v>
      </c>
      <c r="J380" s="38" t="s">
        <v>1127</v>
      </c>
      <c r="K380" s="5">
        <v>25</v>
      </c>
      <c r="L380" s="6">
        <v>6</v>
      </c>
    </row>
    <row r="381" spans="2:12" ht="15">
      <c r="B381" s="37">
        <v>26</v>
      </c>
      <c r="C381" s="37">
        <v>83</v>
      </c>
      <c r="D381" s="39" t="s">
        <v>1128</v>
      </c>
      <c r="E381" s="37">
        <v>2010</v>
      </c>
      <c r="F381" s="37"/>
      <c r="G381" s="37" t="s">
        <v>2</v>
      </c>
      <c r="H381" s="37" t="s">
        <v>713</v>
      </c>
      <c r="I381" s="38">
        <v>0.007587962962962962</v>
      </c>
      <c r="J381" s="38" t="s">
        <v>1129</v>
      </c>
      <c r="K381" s="5">
        <v>26</v>
      </c>
      <c r="L381" s="6">
        <v>5</v>
      </c>
    </row>
    <row r="382" spans="2:12" ht="15">
      <c r="B382" s="37">
        <v>27</v>
      </c>
      <c r="C382" s="37">
        <v>79</v>
      </c>
      <c r="D382" s="39" t="s">
        <v>378</v>
      </c>
      <c r="E382" s="37">
        <v>2010</v>
      </c>
      <c r="F382" s="37"/>
      <c r="G382" s="37" t="s">
        <v>1</v>
      </c>
      <c r="H382" s="37" t="s">
        <v>340</v>
      </c>
      <c r="I382" s="38">
        <v>0.007624305555555555</v>
      </c>
      <c r="J382" s="38" t="s">
        <v>1130</v>
      </c>
      <c r="K382" s="5">
        <v>27</v>
      </c>
      <c r="L382" s="6">
        <v>4</v>
      </c>
    </row>
    <row r="383" spans="2:12" ht="15">
      <c r="B383" s="37">
        <v>28</v>
      </c>
      <c r="C383" s="37">
        <v>95</v>
      </c>
      <c r="D383" s="39" t="s">
        <v>1131</v>
      </c>
      <c r="E383" s="37">
        <v>2009</v>
      </c>
      <c r="F383" s="37"/>
      <c r="G383" s="37" t="s">
        <v>2</v>
      </c>
      <c r="H383" s="37" t="s">
        <v>1016</v>
      </c>
      <c r="I383" s="38">
        <v>0.0077696759259259255</v>
      </c>
      <c r="J383" s="38" t="s">
        <v>1132</v>
      </c>
      <c r="K383" s="5">
        <v>28</v>
      </c>
      <c r="L383" s="6">
        <v>3</v>
      </c>
    </row>
    <row r="384" spans="2:12" ht="15">
      <c r="B384" s="37">
        <v>29</v>
      </c>
      <c r="C384" s="37">
        <v>104</v>
      </c>
      <c r="D384" s="39" t="s">
        <v>1133</v>
      </c>
      <c r="E384" s="37">
        <v>2009</v>
      </c>
      <c r="F384" s="37"/>
      <c r="G384" s="37" t="s">
        <v>1006</v>
      </c>
      <c r="H384" s="37" t="s">
        <v>340</v>
      </c>
      <c r="I384" s="38">
        <v>0.007995949074074074</v>
      </c>
      <c r="J384" s="38" t="s">
        <v>1134</v>
      </c>
      <c r="K384" s="5">
        <v>29</v>
      </c>
      <c r="L384" s="6">
        <v>2</v>
      </c>
    </row>
    <row r="385" spans="2:12" ht="15">
      <c r="B385" s="37">
        <v>30</v>
      </c>
      <c r="C385" s="37">
        <v>87</v>
      </c>
      <c r="D385" s="39" t="s">
        <v>1135</v>
      </c>
      <c r="E385" s="37">
        <v>2009</v>
      </c>
      <c r="F385" s="37"/>
      <c r="G385" s="37" t="s">
        <v>2</v>
      </c>
      <c r="H385" s="37" t="s">
        <v>1025</v>
      </c>
      <c r="I385" s="38">
        <v>0.00834861111111111</v>
      </c>
      <c r="J385" s="38" t="s">
        <v>1136</v>
      </c>
      <c r="K385" s="5">
        <v>30</v>
      </c>
      <c r="L385" s="6">
        <v>1</v>
      </c>
    </row>
    <row r="386" spans="2:12" ht="15">
      <c r="B386" s="37">
        <v>30</v>
      </c>
      <c r="C386" s="37">
        <v>88</v>
      </c>
      <c r="D386" s="39" t="s">
        <v>213</v>
      </c>
      <c r="E386" s="37">
        <v>2011</v>
      </c>
      <c r="F386" s="37"/>
      <c r="G386" s="37" t="s">
        <v>1</v>
      </c>
      <c r="H386" s="37" t="s">
        <v>362</v>
      </c>
      <c r="I386" s="38">
        <v>0.00834861111111111</v>
      </c>
      <c r="J386" s="38" t="s">
        <v>1136</v>
      </c>
      <c r="K386" s="5" t="s">
        <v>7</v>
      </c>
      <c r="L386" s="6">
        <v>1</v>
      </c>
    </row>
    <row r="387" spans="2:12" ht="15">
      <c r="B387" s="37">
        <v>32</v>
      </c>
      <c r="C387" s="37">
        <v>77</v>
      </c>
      <c r="D387" s="39" t="s">
        <v>1137</v>
      </c>
      <c r="E387" s="37">
        <v>2009</v>
      </c>
      <c r="F387" s="37"/>
      <c r="G387" s="37" t="s">
        <v>2</v>
      </c>
      <c r="H387" s="37" t="s">
        <v>713</v>
      </c>
      <c r="I387" s="38">
        <v>0.008988310185185184</v>
      </c>
      <c r="J387" s="38" t="s">
        <v>1138</v>
      </c>
      <c r="K387" s="5" t="s">
        <v>7</v>
      </c>
      <c r="L387" s="6">
        <v>1</v>
      </c>
    </row>
    <row r="388" spans="2:12" ht="15">
      <c r="B388" s="37">
        <v>33</v>
      </c>
      <c r="C388" s="37">
        <v>103</v>
      </c>
      <c r="D388" s="39" t="s">
        <v>381</v>
      </c>
      <c r="E388" s="37">
        <v>2009</v>
      </c>
      <c r="F388" s="37"/>
      <c r="G388" s="37" t="s">
        <v>1</v>
      </c>
      <c r="H388" s="37" t="s">
        <v>340</v>
      </c>
      <c r="I388" s="38">
        <v>0.00929201388888889</v>
      </c>
      <c r="J388" s="38" t="s">
        <v>1139</v>
      </c>
      <c r="K388" s="5" t="s">
        <v>7</v>
      </c>
      <c r="L388" s="6">
        <v>1</v>
      </c>
    </row>
    <row r="389" spans="2:12" ht="12.75">
      <c r="B389" s="37"/>
      <c r="C389" s="37">
        <v>89</v>
      </c>
      <c r="D389" s="39" t="s">
        <v>1140</v>
      </c>
      <c r="E389" s="37">
        <v>2010</v>
      </c>
      <c r="F389" s="37"/>
      <c r="G389" s="37" t="s">
        <v>2</v>
      </c>
      <c r="H389" s="37" t="s">
        <v>1016</v>
      </c>
      <c r="I389" s="38" t="s">
        <v>731</v>
      </c>
      <c r="J389" s="38" t="s">
        <v>732</v>
      </c>
      <c r="K389" s="38"/>
      <c r="L389" s="38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460"/>
  <sheetViews>
    <sheetView tabSelected="1" zoomScale="75" zoomScaleNormal="75" zoomScalePageLayoutView="0" workbookViewId="0" topLeftCell="A427">
      <pane xSplit="4" topLeftCell="E1" activePane="topRight" state="frozen"/>
      <selection pane="topLeft" activeCell="A139" sqref="A139"/>
      <selection pane="topRight" activeCell="O436" sqref="O436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38.8515625" style="0" customWidth="1"/>
    <col min="5" max="5" width="14.421875" style="0" customWidth="1"/>
    <col min="6" max="6" width="11.57421875" style="0" customWidth="1"/>
    <col min="7" max="7" width="11.7109375" style="0" customWidth="1"/>
    <col min="8" max="8" width="16.421875" style="0" customWidth="1"/>
    <col min="9" max="9" width="16.57421875" style="29" customWidth="1"/>
    <col min="10" max="10" width="11.8515625" style="0" customWidth="1"/>
    <col min="11" max="11" width="18.00390625" style="0" customWidth="1"/>
  </cols>
  <sheetData>
    <row r="2" spans="2:9" ht="53.25" customHeight="1">
      <c r="B2" s="209" t="s">
        <v>295</v>
      </c>
      <c r="C2" s="209"/>
      <c r="D2" s="209"/>
      <c r="E2" s="209"/>
      <c r="F2" s="209"/>
      <c r="G2" s="210"/>
      <c r="H2" s="210"/>
      <c r="I2" s="210"/>
    </row>
    <row r="3" spans="2:6" ht="20.25">
      <c r="B3" s="18" t="s">
        <v>10</v>
      </c>
      <c r="C3" s="18" t="s">
        <v>300</v>
      </c>
      <c r="D3" s="18"/>
      <c r="E3" s="19"/>
      <c r="F3" s="17"/>
    </row>
    <row r="4" spans="3:6" ht="15.75">
      <c r="C4" s="12"/>
      <c r="F4" s="2"/>
    </row>
    <row r="5" spans="1:11" s="14" customFormat="1" ht="54" customHeight="1">
      <c r="A5" s="13" t="s">
        <v>3</v>
      </c>
      <c r="B5" s="13" t="s">
        <v>28</v>
      </c>
      <c r="C5" s="13" t="s">
        <v>34</v>
      </c>
      <c r="D5" s="13" t="s">
        <v>42</v>
      </c>
      <c r="E5" s="13" t="s">
        <v>299</v>
      </c>
      <c r="F5" s="13" t="s">
        <v>298</v>
      </c>
      <c r="G5" s="13" t="s">
        <v>296</v>
      </c>
      <c r="H5" s="13" t="s">
        <v>316</v>
      </c>
      <c r="I5" s="13" t="s">
        <v>694</v>
      </c>
      <c r="J5" s="13" t="s">
        <v>297</v>
      </c>
      <c r="K5" s="15" t="s">
        <v>48</v>
      </c>
    </row>
    <row r="6" spans="1:11" s="30" customFormat="1" ht="15.75">
      <c r="A6" s="170">
        <v>1</v>
      </c>
      <c r="B6" s="171" t="s">
        <v>139</v>
      </c>
      <c r="C6" s="172">
        <v>2009</v>
      </c>
      <c r="D6" s="172" t="s">
        <v>85</v>
      </c>
      <c r="E6" s="172">
        <v>38</v>
      </c>
      <c r="F6" s="172">
        <v>60</v>
      </c>
      <c r="G6" s="172">
        <v>30</v>
      </c>
      <c r="H6" s="172">
        <v>40</v>
      </c>
      <c r="I6" s="172"/>
      <c r="J6" s="172"/>
      <c r="K6" s="172">
        <f aca="true" t="shared" si="0" ref="K6:K37">SUM(E6:J6)</f>
        <v>168</v>
      </c>
    </row>
    <row r="7" spans="1:11" s="30" customFormat="1" ht="15.75">
      <c r="A7" s="170">
        <v>1</v>
      </c>
      <c r="B7" s="171" t="s">
        <v>89</v>
      </c>
      <c r="C7" s="172">
        <v>2008</v>
      </c>
      <c r="D7" s="172" t="s">
        <v>445</v>
      </c>
      <c r="E7" s="172">
        <v>60</v>
      </c>
      <c r="F7" s="172">
        <v>48</v>
      </c>
      <c r="G7" s="172">
        <v>60</v>
      </c>
      <c r="H7" s="172"/>
      <c r="I7" s="172"/>
      <c r="J7" s="172"/>
      <c r="K7" s="172">
        <f t="shared" si="0"/>
        <v>168</v>
      </c>
    </row>
    <row r="8" spans="1:11" s="30" customFormat="1" ht="15.75">
      <c r="A8" s="170">
        <v>3</v>
      </c>
      <c r="B8" s="171" t="s">
        <v>374</v>
      </c>
      <c r="C8" s="172">
        <v>2008</v>
      </c>
      <c r="D8" s="172" t="s">
        <v>439</v>
      </c>
      <c r="E8" s="172">
        <v>43</v>
      </c>
      <c r="F8" s="172">
        <v>43</v>
      </c>
      <c r="G8" s="172">
        <v>43</v>
      </c>
      <c r="H8" s="172">
        <v>36</v>
      </c>
      <c r="I8" s="172"/>
      <c r="J8" s="172"/>
      <c r="K8" s="172">
        <f t="shared" si="0"/>
        <v>165</v>
      </c>
    </row>
    <row r="9" spans="1:11" s="30" customFormat="1" ht="15.75">
      <c r="A9" s="27">
        <v>4</v>
      </c>
      <c r="B9" s="164" t="s">
        <v>197</v>
      </c>
      <c r="C9" s="72">
        <v>2009</v>
      </c>
      <c r="D9" s="72" t="s">
        <v>85</v>
      </c>
      <c r="E9" s="72">
        <v>34</v>
      </c>
      <c r="F9" s="72">
        <v>38</v>
      </c>
      <c r="G9" s="72">
        <v>48</v>
      </c>
      <c r="H9" s="72">
        <v>12</v>
      </c>
      <c r="I9" s="72"/>
      <c r="J9" s="72"/>
      <c r="K9" s="72">
        <f t="shared" si="0"/>
        <v>132</v>
      </c>
    </row>
    <row r="10" spans="1:11" s="30" customFormat="1" ht="15.75">
      <c r="A10" s="27">
        <v>5</v>
      </c>
      <c r="B10" s="164" t="s">
        <v>375</v>
      </c>
      <c r="C10" s="72">
        <v>2008</v>
      </c>
      <c r="D10" s="72" t="s">
        <v>85</v>
      </c>
      <c r="E10" s="72">
        <v>30</v>
      </c>
      <c r="F10" s="72">
        <v>40</v>
      </c>
      <c r="G10" s="72">
        <v>31</v>
      </c>
      <c r="H10" s="72">
        <v>22</v>
      </c>
      <c r="I10" s="72"/>
      <c r="J10" s="72"/>
      <c r="K10" s="72">
        <f t="shared" si="0"/>
        <v>123</v>
      </c>
    </row>
    <row r="11" spans="1:11" s="30" customFormat="1" ht="15.75">
      <c r="A11" s="27">
        <v>6</v>
      </c>
      <c r="B11" s="164" t="s">
        <v>179</v>
      </c>
      <c r="C11" s="72">
        <v>2011</v>
      </c>
      <c r="D11" s="72" t="s">
        <v>85</v>
      </c>
      <c r="E11" s="72">
        <v>31</v>
      </c>
      <c r="F11" s="72">
        <v>36</v>
      </c>
      <c r="G11" s="72">
        <v>40</v>
      </c>
      <c r="H11" s="72">
        <v>14</v>
      </c>
      <c r="I11" s="72"/>
      <c r="J11" s="72"/>
      <c r="K11" s="72">
        <f t="shared" si="0"/>
        <v>121</v>
      </c>
    </row>
    <row r="12" spans="1:11" s="30" customFormat="1" ht="15.75">
      <c r="A12" s="27">
        <v>7</v>
      </c>
      <c r="B12" s="164" t="s">
        <v>252</v>
      </c>
      <c r="C12" s="72">
        <v>2008</v>
      </c>
      <c r="D12" s="72" t="s">
        <v>427</v>
      </c>
      <c r="E12" s="72">
        <v>54</v>
      </c>
      <c r="F12" s="72"/>
      <c r="G12" s="72"/>
      <c r="H12" s="72">
        <v>60</v>
      </c>
      <c r="I12" s="72"/>
      <c r="J12" s="72"/>
      <c r="K12" s="72">
        <f t="shared" si="0"/>
        <v>114</v>
      </c>
    </row>
    <row r="13" spans="1:11" s="30" customFormat="1" ht="15.75">
      <c r="A13" s="27">
        <v>8</v>
      </c>
      <c r="B13" s="164" t="s">
        <v>116</v>
      </c>
      <c r="C13" s="72">
        <v>2008</v>
      </c>
      <c r="D13" s="72" t="s">
        <v>439</v>
      </c>
      <c r="E13" s="72">
        <v>26</v>
      </c>
      <c r="F13" s="72"/>
      <c r="G13" s="72">
        <v>38</v>
      </c>
      <c r="H13" s="72">
        <v>48</v>
      </c>
      <c r="I13" s="72"/>
      <c r="J13" s="72"/>
      <c r="K13" s="72">
        <f t="shared" si="0"/>
        <v>112</v>
      </c>
    </row>
    <row r="14" spans="1:11" s="30" customFormat="1" ht="15.75">
      <c r="A14" s="27">
        <v>9</v>
      </c>
      <c r="B14" s="164" t="s">
        <v>178</v>
      </c>
      <c r="C14" s="72">
        <v>2008</v>
      </c>
      <c r="D14" s="72" t="s">
        <v>434</v>
      </c>
      <c r="E14" s="72">
        <v>32</v>
      </c>
      <c r="F14" s="72"/>
      <c r="G14" s="72">
        <v>32</v>
      </c>
      <c r="H14" s="72">
        <v>38</v>
      </c>
      <c r="I14" s="72"/>
      <c r="J14" s="72"/>
      <c r="K14" s="72">
        <f t="shared" si="0"/>
        <v>102</v>
      </c>
    </row>
    <row r="15" spans="1:11" s="30" customFormat="1" ht="15.75">
      <c r="A15" s="27">
        <v>10</v>
      </c>
      <c r="B15" s="164" t="s">
        <v>180</v>
      </c>
      <c r="C15" s="72">
        <v>2008</v>
      </c>
      <c r="D15" s="72" t="s">
        <v>446</v>
      </c>
      <c r="E15" s="72">
        <v>10</v>
      </c>
      <c r="F15" s="72">
        <v>54</v>
      </c>
      <c r="G15" s="72"/>
      <c r="H15" s="72">
        <v>31</v>
      </c>
      <c r="I15" s="72"/>
      <c r="J15" s="72"/>
      <c r="K15" s="72">
        <f t="shared" si="0"/>
        <v>95</v>
      </c>
    </row>
    <row r="16" spans="1:11" s="30" customFormat="1" ht="15.75">
      <c r="A16" s="27">
        <v>11</v>
      </c>
      <c r="B16" s="164" t="s">
        <v>245</v>
      </c>
      <c r="C16" s="72">
        <v>2009</v>
      </c>
      <c r="D16" s="72" t="s">
        <v>434</v>
      </c>
      <c r="E16" s="72">
        <v>40</v>
      </c>
      <c r="F16" s="72"/>
      <c r="G16" s="72"/>
      <c r="H16" s="72">
        <v>54</v>
      </c>
      <c r="I16" s="72"/>
      <c r="J16" s="72"/>
      <c r="K16" s="72">
        <f t="shared" si="0"/>
        <v>94</v>
      </c>
    </row>
    <row r="17" spans="1:11" s="30" customFormat="1" ht="15.75">
      <c r="A17" s="27">
        <v>12</v>
      </c>
      <c r="B17" s="164" t="s">
        <v>250</v>
      </c>
      <c r="C17" s="72">
        <v>2008</v>
      </c>
      <c r="D17" s="72" t="s">
        <v>434</v>
      </c>
      <c r="E17" s="72">
        <v>20</v>
      </c>
      <c r="F17" s="72"/>
      <c r="G17" s="72">
        <v>36</v>
      </c>
      <c r="H17" s="72">
        <v>34</v>
      </c>
      <c r="I17" s="72"/>
      <c r="J17" s="72"/>
      <c r="K17" s="72">
        <f t="shared" si="0"/>
        <v>90</v>
      </c>
    </row>
    <row r="18" spans="1:11" s="30" customFormat="1" ht="15.75">
      <c r="A18" s="27">
        <v>13</v>
      </c>
      <c r="B18" s="164" t="s">
        <v>246</v>
      </c>
      <c r="C18" s="72">
        <v>2008</v>
      </c>
      <c r="D18" s="72" t="s">
        <v>434</v>
      </c>
      <c r="E18" s="72">
        <v>18</v>
      </c>
      <c r="F18" s="72"/>
      <c r="G18" s="72">
        <v>34</v>
      </c>
      <c r="H18" s="72">
        <v>30</v>
      </c>
      <c r="I18" s="72"/>
      <c r="J18" s="72"/>
      <c r="K18" s="72">
        <f t="shared" si="0"/>
        <v>82</v>
      </c>
    </row>
    <row r="19" spans="1:11" s="30" customFormat="1" ht="15.75">
      <c r="A19" s="27">
        <v>14</v>
      </c>
      <c r="B19" s="164" t="s">
        <v>126</v>
      </c>
      <c r="C19" s="72">
        <v>2009</v>
      </c>
      <c r="D19" s="72" t="s">
        <v>443</v>
      </c>
      <c r="E19" s="72">
        <v>36</v>
      </c>
      <c r="F19" s="72"/>
      <c r="G19" s="72"/>
      <c r="H19" s="72">
        <v>43</v>
      </c>
      <c r="I19" s="72"/>
      <c r="J19" s="72"/>
      <c r="K19" s="72">
        <f t="shared" si="0"/>
        <v>79</v>
      </c>
    </row>
    <row r="20" spans="1:11" s="30" customFormat="1" ht="15.75">
      <c r="A20" s="27">
        <v>15</v>
      </c>
      <c r="B20" s="164" t="s">
        <v>464</v>
      </c>
      <c r="C20" s="72">
        <v>2008</v>
      </c>
      <c r="D20" s="72" t="s">
        <v>433</v>
      </c>
      <c r="E20" s="72">
        <v>48</v>
      </c>
      <c r="F20" s="72"/>
      <c r="G20" s="72"/>
      <c r="H20" s="72">
        <v>24</v>
      </c>
      <c r="I20" s="72"/>
      <c r="J20" s="72"/>
      <c r="K20" s="72">
        <f t="shared" si="0"/>
        <v>72</v>
      </c>
    </row>
    <row r="21" spans="1:11" s="30" customFormat="1" ht="15.75">
      <c r="A21" s="27">
        <v>16</v>
      </c>
      <c r="B21" s="164" t="s">
        <v>468</v>
      </c>
      <c r="C21" s="72">
        <v>2009</v>
      </c>
      <c r="D21" s="72" t="s">
        <v>430</v>
      </c>
      <c r="E21" s="72">
        <v>7</v>
      </c>
      <c r="F21" s="72">
        <v>32</v>
      </c>
      <c r="G21" s="72"/>
      <c r="H21" s="72">
        <v>20</v>
      </c>
      <c r="I21" s="72"/>
      <c r="J21" s="72"/>
      <c r="K21" s="72">
        <f t="shared" si="0"/>
        <v>59</v>
      </c>
    </row>
    <row r="22" spans="1:11" s="30" customFormat="1" ht="15.75">
      <c r="A22" s="27">
        <v>17</v>
      </c>
      <c r="B22" s="164" t="s">
        <v>245</v>
      </c>
      <c r="C22" s="72">
        <v>2009</v>
      </c>
      <c r="D22" s="72" t="s">
        <v>547</v>
      </c>
      <c r="E22" s="72"/>
      <c r="F22" s="72"/>
      <c r="G22" s="72">
        <v>54</v>
      </c>
      <c r="H22" s="72"/>
      <c r="I22" s="72"/>
      <c r="J22" s="72"/>
      <c r="K22" s="72">
        <f t="shared" si="0"/>
        <v>54</v>
      </c>
    </row>
    <row r="23" spans="1:11" s="30" customFormat="1" ht="15.75">
      <c r="A23" s="27">
        <v>18</v>
      </c>
      <c r="B23" s="164" t="s">
        <v>176</v>
      </c>
      <c r="C23" s="72">
        <v>2009</v>
      </c>
      <c r="D23" s="72" t="s">
        <v>85</v>
      </c>
      <c r="E23" s="72">
        <v>22</v>
      </c>
      <c r="F23" s="72">
        <v>31</v>
      </c>
      <c r="G23" s="72"/>
      <c r="H23" s="72"/>
      <c r="I23" s="72"/>
      <c r="J23" s="72"/>
      <c r="K23" s="72">
        <f t="shared" si="0"/>
        <v>53</v>
      </c>
    </row>
    <row r="24" spans="1:11" s="30" customFormat="1" ht="15.75">
      <c r="A24" s="27">
        <v>19</v>
      </c>
      <c r="B24" s="164" t="s">
        <v>381</v>
      </c>
      <c r="C24" s="72">
        <v>2009</v>
      </c>
      <c r="D24" s="72" t="s">
        <v>85</v>
      </c>
      <c r="E24" s="72">
        <v>6</v>
      </c>
      <c r="F24" s="72">
        <v>20</v>
      </c>
      <c r="G24" s="72">
        <v>26</v>
      </c>
      <c r="H24" s="72">
        <v>1</v>
      </c>
      <c r="I24" s="72"/>
      <c r="J24" s="72"/>
      <c r="K24" s="72">
        <f t="shared" si="0"/>
        <v>53</v>
      </c>
    </row>
    <row r="25" spans="1:11" s="30" customFormat="1" ht="15.75">
      <c r="A25" s="27">
        <v>20</v>
      </c>
      <c r="B25" s="164" t="s">
        <v>181</v>
      </c>
      <c r="C25" s="72">
        <v>2008</v>
      </c>
      <c r="D25" s="72" t="s">
        <v>325</v>
      </c>
      <c r="E25" s="72"/>
      <c r="F25" s="72">
        <v>34</v>
      </c>
      <c r="G25" s="72"/>
      <c r="H25" s="72">
        <v>18</v>
      </c>
      <c r="I25" s="72"/>
      <c r="J25" s="72"/>
      <c r="K25" s="72">
        <f t="shared" si="0"/>
        <v>52</v>
      </c>
    </row>
    <row r="26" spans="1:11" s="30" customFormat="1" ht="15.75">
      <c r="A26" s="27">
        <v>21</v>
      </c>
      <c r="B26" s="164" t="s">
        <v>247</v>
      </c>
      <c r="C26" s="72">
        <v>2008</v>
      </c>
      <c r="D26" s="72" t="s">
        <v>433</v>
      </c>
      <c r="E26" s="72">
        <v>16</v>
      </c>
      <c r="F26" s="72"/>
      <c r="G26" s="72"/>
      <c r="H26" s="72">
        <v>32</v>
      </c>
      <c r="I26" s="72"/>
      <c r="J26" s="72"/>
      <c r="K26" s="72">
        <f t="shared" si="0"/>
        <v>48</v>
      </c>
    </row>
    <row r="27" spans="1:11" s="30" customFormat="1" ht="15.75">
      <c r="A27" s="27">
        <v>22</v>
      </c>
      <c r="B27" s="164" t="s">
        <v>213</v>
      </c>
      <c r="C27" s="72">
        <v>2011</v>
      </c>
      <c r="D27" s="72" t="s">
        <v>146</v>
      </c>
      <c r="E27" s="72">
        <v>1</v>
      </c>
      <c r="F27" s="72">
        <v>18</v>
      </c>
      <c r="G27" s="72">
        <v>24</v>
      </c>
      <c r="H27" s="72">
        <v>1</v>
      </c>
      <c r="I27" s="72"/>
      <c r="J27" s="72"/>
      <c r="K27" s="72">
        <f t="shared" si="0"/>
        <v>44</v>
      </c>
    </row>
    <row r="28" spans="1:11" s="30" customFormat="1" ht="15.75">
      <c r="A28" s="27">
        <v>23</v>
      </c>
      <c r="B28" s="164" t="s">
        <v>249</v>
      </c>
      <c r="C28" s="72">
        <v>2008</v>
      </c>
      <c r="D28" s="72" t="s">
        <v>427</v>
      </c>
      <c r="E28" s="72">
        <v>8</v>
      </c>
      <c r="F28" s="72"/>
      <c r="G28" s="72"/>
      <c r="H28" s="72">
        <v>28</v>
      </c>
      <c r="I28" s="72"/>
      <c r="J28" s="72"/>
      <c r="K28" s="72">
        <f t="shared" si="0"/>
        <v>36</v>
      </c>
    </row>
    <row r="29" spans="1:11" s="30" customFormat="1" ht="15.75">
      <c r="A29" s="27">
        <v>24</v>
      </c>
      <c r="B29" s="164" t="s">
        <v>378</v>
      </c>
      <c r="C29" s="72">
        <v>2010</v>
      </c>
      <c r="D29" s="72" t="s">
        <v>85</v>
      </c>
      <c r="E29" s="72">
        <v>5</v>
      </c>
      <c r="F29" s="72">
        <v>26</v>
      </c>
      <c r="G29" s="72"/>
      <c r="H29" s="72">
        <v>4</v>
      </c>
      <c r="I29" s="72"/>
      <c r="J29" s="72"/>
      <c r="K29" s="72">
        <f t="shared" si="0"/>
        <v>35</v>
      </c>
    </row>
    <row r="30" spans="1:11" s="30" customFormat="1" ht="15.75">
      <c r="A30" s="27">
        <v>25</v>
      </c>
      <c r="B30" s="164" t="s">
        <v>276</v>
      </c>
      <c r="C30" s="72">
        <v>2008</v>
      </c>
      <c r="D30" s="72" t="s">
        <v>269</v>
      </c>
      <c r="E30" s="72">
        <v>2</v>
      </c>
      <c r="F30" s="72">
        <v>30</v>
      </c>
      <c r="G30" s="72"/>
      <c r="H30" s="72"/>
      <c r="I30" s="72"/>
      <c r="J30" s="72"/>
      <c r="K30" s="72">
        <f t="shared" si="0"/>
        <v>32</v>
      </c>
    </row>
    <row r="31" spans="1:11" s="30" customFormat="1" ht="15.75">
      <c r="A31" s="27">
        <v>26</v>
      </c>
      <c r="B31" s="164" t="s">
        <v>465</v>
      </c>
      <c r="C31" s="72">
        <v>2009</v>
      </c>
      <c r="D31" s="72" t="s">
        <v>433</v>
      </c>
      <c r="E31" s="72">
        <v>30</v>
      </c>
      <c r="F31" s="72"/>
      <c r="G31" s="72"/>
      <c r="H31" s="72"/>
      <c r="I31" s="72"/>
      <c r="J31" s="72"/>
      <c r="K31" s="72">
        <f t="shared" si="0"/>
        <v>30</v>
      </c>
    </row>
    <row r="32" spans="1:11" s="30" customFormat="1" ht="15.75">
      <c r="A32" s="27">
        <v>27</v>
      </c>
      <c r="B32" s="164" t="s">
        <v>471</v>
      </c>
      <c r="C32" s="72">
        <v>2010</v>
      </c>
      <c r="D32" s="72" t="s">
        <v>438</v>
      </c>
      <c r="E32" s="72">
        <v>1</v>
      </c>
      <c r="F32" s="72">
        <v>28</v>
      </c>
      <c r="G32" s="72"/>
      <c r="H32" s="72"/>
      <c r="I32" s="72"/>
      <c r="J32" s="72"/>
      <c r="K32" s="72">
        <f t="shared" si="0"/>
        <v>29</v>
      </c>
    </row>
    <row r="33" spans="1:11" s="30" customFormat="1" ht="15.75">
      <c r="A33" s="27">
        <v>28</v>
      </c>
      <c r="B33" s="164" t="s">
        <v>643</v>
      </c>
      <c r="C33" s="72">
        <v>2010</v>
      </c>
      <c r="D33" s="72" t="s">
        <v>565</v>
      </c>
      <c r="E33" s="72"/>
      <c r="F33" s="72"/>
      <c r="G33" s="72">
        <v>28</v>
      </c>
      <c r="H33" s="72"/>
      <c r="I33" s="72"/>
      <c r="J33" s="72"/>
      <c r="K33" s="72">
        <f t="shared" si="0"/>
        <v>28</v>
      </c>
    </row>
    <row r="34" spans="1:11" s="30" customFormat="1" ht="15.75">
      <c r="A34" s="27">
        <v>29</v>
      </c>
      <c r="B34" s="164" t="s">
        <v>482</v>
      </c>
      <c r="C34" s="72">
        <v>2009</v>
      </c>
      <c r="D34" s="72" t="s">
        <v>2</v>
      </c>
      <c r="E34" s="72"/>
      <c r="F34" s="72"/>
      <c r="G34" s="72"/>
      <c r="H34" s="72">
        <v>26</v>
      </c>
      <c r="I34" s="72"/>
      <c r="J34" s="72"/>
      <c r="K34" s="72">
        <f t="shared" si="0"/>
        <v>26</v>
      </c>
    </row>
    <row r="35" spans="1:11" s="30" customFormat="1" ht="15.75">
      <c r="A35" s="27">
        <v>30</v>
      </c>
      <c r="B35" s="164" t="s">
        <v>466</v>
      </c>
      <c r="C35" s="72">
        <v>2009</v>
      </c>
      <c r="D35" s="72" t="s">
        <v>269</v>
      </c>
      <c r="E35" s="72">
        <v>26</v>
      </c>
      <c r="F35" s="72"/>
      <c r="G35" s="72"/>
      <c r="H35" s="72"/>
      <c r="I35" s="72"/>
      <c r="J35" s="72"/>
      <c r="K35" s="72">
        <f t="shared" si="0"/>
        <v>26</v>
      </c>
    </row>
    <row r="36" spans="1:11" s="30" customFormat="1" ht="15.75">
      <c r="A36" s="27">
        <v>31</v>
      </c>
      <c r="B36" s="164" t="s">
        <v>473</v>
      </c>
      <c r="C36" s="72">
        <v>2011</v>
      </c>
      <c r="D36" s="72" t="s">
        <v>85</v>
      </c>
      <c r="E36" s="72">
        <v>1</v>
      </c>
      <c r="F36" s="72">
        <v>24</v>
      </c>
      <c r="G36" s="72"/>
      <c r="H36" s="72"/>
      <c r="I36" s="72"/>
      <c r="J36" s="72"/>
      <c r="K36" s="72">
        <f t="shared" si="0"/>
        <v>25</v>
      </c>
    </row>
    <row r="37" spans="1:11" s="30" customFormat="1" ht="15.75">
      <c r="A37" s="27">
        <v>32</v>
      </c>
      <c r="B37" s="164" t="s">
        <v>380</v>
      </c>
      <c r="C37" s="72">
        <v>2008</v>
      </c>
      <c r="D37" s="72" t="s">
        <v>269</v>
      </c>
      <c r="E37" s="72">
        <v>3</v>
      </c>
      <c r="F37" s="72">
        <v>22</v>
      </c>
      <c r="G37" s="72"/>
      <c r="H37" s="72"/>
      <c r="I37" s="72"/>
      <c r="J37" s="72"/>
      <c r="K37" s="72">
        <f t="shared" si="0"/>
        <v>25</v>
      </c>
    </row>
    <row r="38" spans="1:11" s="30" customFormat="1" ht="15.75">
      <c r="A38" s="27">
        <v>33</v>
      </c>
      <c r="B38" s="164" t="s">
        <v>646</v>
      </c>
      <c r="C38" s="72">
        <v>2009</v>
      </c>
      <c r="D38" s="72" t="s">
        <v>4</v>
      </c>
      <c r="E38" s="72"/>
      <c r="F38" s="72"/>
      <c r="G38" s="72">
        <v>22</v>
      </c>
      <c r="H38" s="72"/>
      <c r="I38" s="72"/>
      <c r="J38" s="72"/>
      <c r="K38" s="72">
        <f aca="true" t="shared" si="1" ref="K38:K58">SUM(E38:J38)</f>
        <v>22</v>
      </c>
    </row>
    <row r="39" spans="1:11" s="30" customFormat="1" ht="15.75">
      <c r="A39" s="27">
        <v>34</v>
      </c>
      <c r="B39" s="164" t="s">
        <v>467</v>
      </c>
      <c r="C39" s="72">
        <v>2008</v>
      </c>
      <c r="D39" s="72" t="s">
        <v>427</v>
      </c>
      <c r="E39" s="72">
        <v>9</v>
      </c>
      <c r="F39" s="72"/>
      <c r="G39" s="72"/>
      <c r="H39" s="72">
        <v>10</v>
      </c>
      <c r="I39" s="72"/>
      <c r="J39" s="72"/>
      <c r="K39" s="72">
        <f t="shared" si="1"/>
        <v>19</v>
      </c>
    </row>
    <row r="40" spans="1:11" s="30" customFormat="1" ht="15.75">
      <c r="A40" s="27">
        <v>35</v>
      </c>
      <c r="B40" s="164" t="s">
        <v>212</v>
      </c>
      <c r="C40" s="72">
        <v>2008</v>
      </c>
      <c r="D40" s="72" t="s">
        <v>331</v>
      </c>
      <c r="E40" s="72"/>
      <c r="F40" s="72">
        <v>16</v>
      </c>
      <c r="G40" s="72"/>
      <c r="H40" s="72"/>
      <c r="I40" s="72"/>
      <c r="J40" s="72"/>
      <c r="K40" s="72">
        <f t="shared" si="1"/>
        <v>16</v>
      </c>
    </row>
    <row r="41" spans="1:11" s="30" customFormat="1" ht="15.75">
      <c r="A41" s="27">
        <v>36</v>
      </c>
      <c r="B41" s="164" t="s">
        <v>251</v>
      </c>
      <c r="C41" s="72">
        <v>2009</v>
      </c>
      <c r="D41" s="72" t="s">
        <v>2</v>
      </c>
      <c r="E41" s="72"/>
      <c r="F41" s="72"/>
      <c r="G41" s="72"/>
      <c r="H41" s="72">
        <v>16</v>
      </c>
      <c r="I41" s="72"/>
      <c r="J41" s="72"/>
      <c r="K41" s="72">
        <f t="shared" si="1"/>
        <v>16</v>
      </c>
    </row>
    <row r="42" spans="1:11" s="30" customFormat="1" ht="15.75">
      <c r="A42" s="27">
        <v>37</v>
      </c>
      <c r="B42" s="164" t="s">
        <v>275</v>
      </c>
      <c r="C42" s="72">
        <v>2009</v>
      </c>
      <c r="D42" s="72" t="s">
        <v>438</v>
      </c>
      <c r="E42" s="72">
        <v>14</v>
      </c>
      <c r="F42" s="72"/>
      <c r="G42" s="72"/>
      <c r="H42" s="72"/>
      <c r="I42" s="72"/>
      <c r="J42" s="72"/>
      <c r="K42" s="72">
        <f t="shared" si="1"/>
        <v>14</v>
      </c>
    </row>
    <row r="43" spans="1:11" s="30" customFormat="1" ht="15.75">
      <c r="A43" s="27">
        <v>38</v>
      </c>
      <c r="B43" s="164" t="s">
        <v>248</v>
      </c>
      <c r="C43" s="72">
        <v>2009</v>
      </c>
      <c r="D43" s="72" t="s">
        <v>434</v>
      </c>
      <c r="E43" s="72">
        <v>14</v>
      </c>
      <c r="F43" s="72"/>
      <c r="G43" s="72"/>
      <c r="H43" s="72"/>
      <c r="I43" s="72"/>
      <c r="J43" s="72"/>
      <c r="K43" s="72">
        <f t="shared" si="1"/>
        <v>14</v>
      </c>
    </row>
    <row r="44" spans="1:11" s="30" customFormat="1" ht="15.75">
      <c r="A44" s="27">
        <v>39</v>
      </c>
      <c r="B44" s="164" t="s">
        <v>1120</v>
      </c>
      <c r="C44" s="72">
        <v>2008</v>
      </c>
      <c r="D44" s="72" t="s">
        <v>2</v>
      </c>
      <c r="E44" s="72"/>
      <c r="F44" s="72"/>
      <c r="G44" s="72"/>
      <c r="H44" s="72">
        <v>9</v>
      </c>
      <c r="I44" s="72"/>
      <c r="J44" s="72"/>
      <c r="K44" s="72">
        <f t="shared" si="1"/>
        <v>9</v>
      </c>
    </row>
    <row r="45" spans="1:11" s="30" customFormat="1" ht="15.75">
      <c r="A45" s="27">
        <v>40</v>
      </c>
      <c r="B45" s="164" t="s">
        <v>1122</v>
      </c>
      <c r="C45" s="72">
        <v>2009</v>
      </c>
      <c r="D45" s="72" t="s">
        <v>2</v>
      </c>
      <c r="E45" s="72"/>
      <c r="F45" s="72"/>
      <c r="G45" s="72"/>
      <c r="H45" s="72">
        <v>8</v>
      </c>
      <c r="I45" s="72"/>
      <c r="J45" s="72"/>
      <c r="K45" s="72">
        <f t="shared" si="1"/>
        <v>8</v>
      </c>
    </row>
    <row r="46" spans="1:11" s="30" customFormat="1" ht="15.75">
      <c r="A46" s="27">
        <v>41</v>
      </c>
      <c r="B46" s="164" t="s">
        <v>1124</v>
      </c>
      <c r="C46" s="72">
        <v>2008</v>
      </c>
      <c r="D46" s="72" t="s">
        <v>2</v>
      </c>
      <c r="E46" s="72"/>
      <c r="F46" s="72"/>
      <c r="G46" s="72"/>
      <c r="H46" s="72">
        <v>7</v>
      </c>
      <c r="I46" s="72"/>
      <c r="J46" s="72"/>
      <c r="K46" s="72">
        <f t="shared" si="1"/>
        <v>7</v>
      </c>
    </row>
    <row r="47" spans="1:11" s="30" customFormat="1" ht="15.75">
      <c r="A47" s="27">
        <v>42</v>
      </c>
      <c r="B47" s="164" t="s">
        <v>1126</v>
      </c>
      <c r="C47" s="72">
        <v>2009</v>
      </c>
      <c r="D47" s="72" t="s">
        <v>2</v>
      </c>
      <c r="E47" s="72"/>
      <c r="F47" s="72"/>
      <c r="G47" s="72"/>
      <c r="H47" s="72">
        <v>6</v>
      </c>
      <c r="I47" s="72"/>
      <c r="J47" s="72"/>
      <c r="K47" s="72">
        <f t="shared" si="1"/>
        <v>6</v>
      </c>
    </row>
    <row r="48" spans="1:11" s="30" customFormat="1" ht="15.75">
      <c r="A48" s="27">
        <v>43</v>
      </c>
      <c r="B48" s="164" t="s">
        <v>1128</v>
      </c>
      <c r="C48" s="72">
        <v>2010</v>
      </c>
      <c r="D48" s="72" t="s">
        <v>2</v>
      </c>
      <c r="E48" s="72"/>
      <c r="F48" s="72"/>
      <c r="G48" s="72"/>
      <c r="H48" s="72">
        <v>5</v>
      </c>
      <c r="I48" s="72"/>
      <c r="J48" s="72"/>
      <c r="K48" s="72">
        <f t="shared" si="1"/>
        <v>5</v>
      </c>
    </row>
    <row r="49" spans="1:11" s="30" customFormat="1" ht="15.75">
      <c r="A49" s="27">
        <v>44</v>
      </c>
      <c r="B49" s="164" t="s">
        <v>469</v>
      </c>
      <c r="C49" s="72">
        <v>2010</v>
      </c>
      <c r="D49" s="72" t="s">
        <v>450</v>
      </c>
      <c r="E49" s="72">
        <v>4</v>
      </c>
      <c r="F49" s="72"/>
      <c r="G49" s="72"/>
      <c r="H49" s="72"/>
      <c r="I49" s="72"/>
      <c r="J49" s="72"/>
      <c r="K49" s="72">
        <f t="shared" si="1"/>
        <v>4</v>
      </c>
    </row>
    <row r="50" spans="1:11" s="30" customFormat="1" ht="15.75">
      <c r="A50" s="27">
        <v>45</v>
      </c>
      <c r="B50" s="164" t="s">
        <v>1131</v>
      </c>
      <c r="C50" s="72">
        <v>2009</v>
      </c>
      <c r="D50" s="72" t="s">
        <v>2</v>
      </c>
      <c r="E50" s="72"/>
      <c r="F50" s="72"/>
      <c r="G50" s="72"/>
      <c r="H50" s="72">
        <v>3</v>
      </c>
      <c r="I50" s="72"/>
      <c r="J50" s="72"/>
      <c r="K50" s="72">
        <f t="shared" si="1"/>
        <v>3</v>
      </c>
    </row>
    <row r="51" spans="1:11" s="30" customFormat="1" ht="15.75">
      <c r="A51" s="27">
        <v>46</v>
      </c>
      <c r="B51" s="164" t="s">
        <v>1133</v>
      </c>
      <c r="C51" s="72">
        <v>2009</v>
      </c>
      <c r="D51" s="72" t="s">
        <v>1006</v>
      </c>
      <c r="E51" s="72"/>
      <c r="F51" s="72"/>
      <c r="G51" s="72"/>
      <c r="H51" s="72">
        <v>2</v>
      </c>
      <c r="I51" s="72"/>
      <c r="J51" s="72"/>
      <c r="K51" s="72">
        <f t="shared" si="1"/>
        <v>2</v>
      </c>
    </row>
    <row r="52" spans="1:11" s="30" customFormat="1" ht="15.75">
      <c r="A52" s="27">
        <v>47</v>
      </c>
      <c r="B52" s="164" t="s">
        <v>1135</v>
      </c>
      <c r="C52" s="72">
        <v>2009</v>
      </c>
      <c r="D52" s="72" t="s">
        <v>2</v>
      </c>
      <c r="E52" s="72"/>
      <c r="F52" s="72"/>
      <c r="G52" s="72"/>
      <c r="H52" s="72">
        <v>1</v>
      </c>
      <c r="I52" s="72"/>
      <c r="J52" s="72"/>
      <c r="K52" s="72">
        <f t="shared" si="1"/>
        <v>1</v>
      </c>
    </row>
    <row r="53" spans="1:11" s="30" customFormat="1" ht="15.75">
      <c r="A53" s="27">
        <v>48</v>
      </c>
      <c r="B53" s="164" t="s">
        <v>470</v>
      </c>
      <c r="C53" s="72">
        <v>2010</v>
      </c>
      <c r="D53" s="72" t="s">
        <v>439</v>
      </c>
      <c r="E53" s="72">
        <v>1</v>
      </c>
      <c r="F53" s="72"/>
      <c r="G53" s="72"/>
      <c r="H53" s="72"/>
      <c r="I53" s="72"/>
      <c r="J53" s="72"/>
      <c r="K53" s="72">
        <f t="shared" si="1"/>
        <v>1</v>
      </c>
    </row>
    <row r="54" spans="1:11" s="30" customFormat="1" ht="15.75">
      <c r="A54" s="27">
        <v>49</v>
      </c>
      <c r="B54" s="164" t="s">
        <v>475</v>
      </c>
      <c r="C54" s="72">
        <v>2009</v>
      </c>
      <c r="D54" s="72" t="s">
        <v>439</v>
      </c>
      <c r="E54" s="72">
        <v>1</v>
      </c>
      <c r="F54" s="72"/>
      <c r="G54" s="72"/>
      <c r="H54" s="72"/>
      <c r="I54" s="72"/>
      <c r="J54" s="72"/>
      <c r="K54" s="72">
        <f t="shared" si="1"/>
        <v>1</v>
      </c>
    </row>
    <row r="55" spans="1:11" s="30" customFormat="1" ht="15.75">
      <c r="A55" s="27">
        <v>50</v>
      </c>
      <c r="B55" s="164" t="s">
        <v>182</v>
      </c>
      <c r="C55" s="72">
        <v>2010</v>
      </c>
      <c r="D55" s="72" t="s">
        <v>439</v>
      </c>
      <c r="E55" s="72">
        <v>1</v>
      </c>
      <c r="F55" s="72"/>
      <c r="G55" s="72"/>
      <c r="H55" s="72"/>
      <c r="I55" s="72"/>
      <c r="J55" s="72"/>
      <c r="K55" s="72">
        <f t="shared" si="1"/>
        <v>1</v>
      </c>
    </row>
    <row r="56" spans="1:11" s="30" customFormat="1" ht="15.75">
      <c r="A56" s="27">
        <v>51</v>
      </c>
      <c r="B56" s="164" t="s">
        <v>474</v>
      </c>
      <c r="C56" s="72">
        <v>2010</v>
      </c>
      <c r="D56" s="72" t="s">
        <v>439</v>
      </c>
      <c r="E56" s="72">
        <v>1</v>
      </c>
      <c r="F56" s="72"/>
      <c r="G56" s="72"/>
      <c r="H56" s="72"/>
      <c r="I56" s="72"/>
      <c r="J56" s="72"/>
      <c r="K56" s="72">
        <f t="shared" si="1"/>
        <v>1</v>
      </c>
    </row>
    <row r="57" spans="1:11" s="30" customFormat="1" ht="15.75">
      <c r="A57" s="27">
        <v>52</v>
      </c>
      <c r="B57" s="164" t="s">
        <v>472</v>
      </c>
      <c r="C57" s="72">
        <v>2010</v>
      </c>
      <c r="D57" s="72" t="s">
        <v>439</v>
      </c>
      <c r="E57" s="72">
        <v>1</v>
      </c>
      <c r="F57" s="72"/>
      <c r="G57" s="72"/>
      <c r="H57" s="72"/>
      <c r="I57" s="72"/>
      <c r="J57" s="72"/>
      <c r="K57" s="72">
        <f t="shared" si="1"/>
        <v>1</v>
      </c>
    </row>
    <row r="58" spans="1:11" s="30" customFormat="1" ht="15.75">
      <c r="A58" s="27">
        <v>53</v>
      </c>
      <c r="B58" s="164" t="s">
        <v>1137</v>
      </c>
      <c r="C58" s="72">
        <v>2009</v>
      </c>
      <c r="D58" s="72" t="s">
        <v>2</v>
      </c>
      <c r="E58" s="72"/>
      <c r="F58" s="72"/>
      <c r="G58" s="72"/>
      <c r="H58" s="72">
        <v>1</v>
      </c>
      <c r="I58" s="72"/>
      <c r="J58" s="72"/>
      <c r="K58" s="72">
        <f t="shared" si="1"/>
        <v>1</v>
      </c>
    </row>
    <row r="59" spans="1:11" s="30" customFormat="1" ht="15.75">
      <c r="A59" s="33"/>
      <c r="B59" s="26"/>
      <c r="C59" s="33"/>
      <c r="D59" s="33"/>
      <c r="E59" s="33"/>
      <c r="F59" s="32"/>
      <c r="G59" s="31"/>
      <c r="H59" s="32"/>
      <c r="I59" s="31"/>
      <c r="J59" s="32"/>
      <c r="K59" s="31"/>
    </row>
    <row r="60" spans="2:6" ht="20.25">
      <c r="B60" s="20" t="s">
        <v>10</v>
      </c>
      <c r="C60" s="20" t="s">
        <v>301</v>
      </c>
      <c r="D60" s="20"/>
      <c r="E60" s="21"/>
      <c r="F60" s="20"/>
    </row>
    <row r="61" spans="3:6" ht="15.75">
      <c r="C61" s="12"/>
      <c r="F61" s="2"/>
    </row>
    <row r="62" spans="1:11" s="14" customFormat="1" ht="54" customHeight="1">
      <c r="A62" s="13" t="s">
        <v>3</v>
      </c>
      <c r="B62" s="13" t="s">
        <v>28</v>
      </c>
      <c r="C62" s="13" t="s">
        <v>34</v>
      </c>
      <c r="D62" s="13" t="s">
        <v>42</v>
      </c>
      <c r="E62" s="13" t="s">
        <v>299</v>
      </c>
      <c r="F62" s="13" t="s">
        <v>298</v>
      </c>
      <c r="G62" s="13" t="s">
        <v>296</v>
      </c>
      <c r="H62" s="13" t="s">
        <v>316</v>
      </c>
      <c r="I62" s="13" t="s">
        <v>694</v>
      </c>
      <c r="J62" s="13" t="s">
        <v>297</v>
      </c>
      <c r="K62" s="15" t="s">
        <v>48</v>
      </c>
    </row>
    <row r="63" spans="1:11" s="30" customFormat="1" ht="15.75">
      <c r="A63" s="173">
        <v>1</v>
      </c>
      <c r="B63" s="174" t="s">
        <v>92</v>
      </c>
      <c r="C63" s="175">
        <v>2008</v>
      </c>
      <c r="D63" s="175" t="s">
        <v>146</v>
      </c>
      <c r="E63" s="175">
        <v>54</v>
      </c>
      <c r="F63" s="175">
        <v>54</v>
      </c>
      <c r="G63" s="175">
        <v>60</v>
      </c>
      <c r="H63" s="175">
        <v>60</v>
      </c>
      <c r="I63" s="175"/>
      <c r="J63" s="175"/>
      <c r="K63" s="175">
        <f aca="true" t="shared" si="2" ref="K63:K94">SUM(E63:J63)</f>
        <v>228</v>
      </c>
    </row>
    <row r="64" spans="1:11" s="30" customFormat="1" ht="15.75">
      <c r="A64" s="173">
        <v>2</v>
      </c>
      <c r="B64" s="174" t="s">
        <v>109</v>
      </c>
      <c r="C64" s="175">
        <v>2008</v>
      </c>
      <c r="D64" s="175" t="s">
        <v>85</v>
      </c>
      <c r="E64" s="175">
        <v>60</v>
      </c>
      <c r="F64" s="175">
        <v>60</v>
      </c>
      <c r="G64" s="175">
        <v>54</v>
      </c>
      <c r="H64" s="175">
        <v>40</v>
      </c>
      <c r="I64" s="175"/>
      <c r="J64" s="175"/>
      <c r="K64" s="175">
        <f t="shared" si="2"/>
        <v>214</v>
      </c>
    </row>
    <row r="65" spans="1:11" s="30" customFormat="1" ht="15.75">
      <c r="A65" s="173">
        <v>3</v>
      </c>
      <c r="B65" s="174" t="s">
        <v>132</v>
      </c>
      <c r="C65" s="175">
        <v>2008</v>
      </c>
      <c r="D65" s="175" t="s">
        <v>428</v>
      </c>
      <c r="E65" s="175">
        <v>38</v>
      </c>
      <c r="F65" s="175">
        <v>48</v>
      </c>
      <c r="G65" s="175">
        <v>48</v>
      </c>
      <c r="H65" s="175">
        <v>54</v>
      </c>
      <c r="I65" s="175"/>
      <c r="J65" s="175"/>
      <c r="K65" s="175">
        <f t="shared" si="2"/>
        <v>188</v>
      </c>
    </row>
    <row r="66" spans="1:11" s="30" customFormat="1" ht="15.75">
      <c r="A66" s="27">
        <v>4</v>
      </c>
      <c r="B66" s="164" t="s">
        <v>426</v>
      </c>
      <c r="C66" s="72">
        <v>2009</v>
      </c>
      <c r="D66" s="72" t="s">
        <v>85</v>
      </c>
      <c r="E66" s="72">
        <v>48</v>
      </c>
      <c r="F66" s="72">
        <v>38</v>
      </c>
      <c r="G66" s="72">
        <v>40</v>
      </c>
      <c r="H66" s="72">
        <v>43</v>
      </c>
      <c r="I66" s="72"/>
      <c r="J66" s="72"/>
      <c r="K66" s="72">
        <f t="shared" si="2"/>
        <v>169</v>
      </c>
    </row>
    <row r="67" spans="1:11" s="30" customFormat="1" ht="15.75">
      <c r="A67" s="27">
        <v>5</v>
      </c>
      <c r="B67" s="164" t="s">
        <v>429</v>
      </c>
      <c r="C67" s="72">
        <v>2008</v>
      </c>
      <c r="D67" s="72" t="s">
        <v>430</v>
      </c>
      <c r="E67" s="72">
        <v>36</v>
      </c>
      <c r="F67" s="72">
        <v>43</v>
      </c>
      <c r="G67" s="72"/>
      <c r="H67" s="72">
        <v>48</v>
      </c>
      <c r="I67" s="72"/>
      <c r="J67" s="72"/>
      <c r="K67" s="72">
        <f t="shared" si="2"/>
        <v>127</v>
      </c>
    </row>
    <row r="68" spans="1:11" s="30" customFormat="1" ht="15.75">
      <c r="A68" s="27">
        <v>6</v>
      </c>
      <c r="B68" s="164" t="s">
        <v>149</v>
      </c>
      <c r="C68" s="72">
        <v>2008</v>
      </c>
      <c r="D68" s="72" t="s">
        <v>85</v>
      </c>
      <c r="E68" s="72">
        <v>43</v>
      </c>
      <c r="F68" s="72"/>
      <c r="G68" s="72">
        <v>43</v>
      </c>
      <c r="H68" s="72">
        <v>34</v>
      </c>
      <c r="I68" s="72"/>
      <c r="J68" s="72"/>
      <c r="K68" s="72">
        <f t="shared" si="2"/>
        <v>120</v>
      </c>
    </row>
    <row r="69" spans="1:11" s="30" customFormat="1" ht="15.75">
      <c r="A69" s="27">
        <v>7</v>
      </c>
      <c r="B69" s="164" t="s">
        <v>151</v>
      </c>
      <c r="C69" s="72">
        <v>2010</v>
      </c>
      <c r="D69" s="72" t="s">
        <v>438</v>
      </c>
      <c r="E69" s="72">
        <v>24</v>
      </c>
      <c r="F69" s="72">
        <v>31</v>
      </c>
      <c r="G69" s="72">
        <v>32</v>
      </c>
      <c r="H69" s="72">
        <v>30</v>
      </c>
      <c r="I69" s="72"/>
      <c r="J69" s="72"/>
      <c r="K69" s="72">
        <f t="shared" si="2"/>
        <v>117</v>
      </c>
    </row>
    <row r="70" spans="1:11" s="30" customFormat="1" ht="15.75">
      <c r="A70" s="27">
        <v>8</v>
      </c>
      <c r="B70" s="164" t="s">
        <v>110</v>
      </c>
      <c r="C70" s="72">
        <v>2008</v>
      </c>
      <c r="D70" s="72" t="s">
        <v>0</v>
      </c>
      <c r="E70" s="72"/>
      <c r="F70" s="72">
        <v>34</v>
      </c>
      <c r="G70" s="72">
        <v>38</v>
      </c>
      <c r="H70" s="72">
        <v>18</v>
      </c>
      <c r="I70" s="72"/>
      <c r="J70" s="72"/>
      <c r="K70" s="72">
        <f t="shared" si="2"/>
        <v>90</v>
      </c>
    </row>
    <row r="71" spans="1:11" s="30" customFormat="1" ht="15.75">
      <c r="A71" s="27">
        <v>9</v>
      </c>
      <c r="B71" s="164" t="s">
        <v>152</v>
      </c>
      <c r="C71" s="72">
        <v>2008</v>
      </c>
      <c r="D71" s="72" t="s">
        <v>434</v>
      </c>
      <c r="E71" s="72">
        <v>31</v>
      </c>
      <c r="F71" s="72"/>
      <c r="G71" s="72">
        <v>36</v>
      </c>
      <c r="H71" s="72">
        <v>22</v>
      </c>
      <c r="I71" s="72"/>
      <c r="J71" s="72"/>
      <c r="K71" s="72">
        <f t="shared" si="2"/>
        <v>89</v>
      </c>
    </row>
    <row r="72" spans="1:11" s="30" customFormat="1" ht="15.75">
      <c r="A72" s="27">
        <v>10</v>
      </c>
      <c r="B72" s="164" t="s">
        <v>254</v>
      </c>
      <c r="C72" s="72">
        <v>2008</v>
      </c>
      <c r="D72" s="72" t="s">
        <v>427</v>
      </c>
      <c r="E72" s="72">
        <v>40</v>
      </c>
      <c r="F72" s="72"/>
      <c r="G72" s="72"/>
      <c r="H72" s="72">
        <v>38</v>
      </c>
      <c r="I72" s="72"/>
      <c r="J72" s="72"/>
      <c r="K72" s="72">
        <f t="shared" si="2"/>
        <v>78</v>
      </c>
    </row>
    <row r="73" spans="1:11" s="30" customFormat="1" ht="15.75">
      <c r="A73" s="27">
        <v>11</v>
      </c>
      <c r="B73" s="164" t="s">
        <v>343</v>
      </c>
      <c r="C73" s="72">
        <v>2008</v>
      </c>
      <c r="D73" s="72" t="s">
        <v>334</v>
      </c>
      <c r="E73" s="72">
        <v>34</v>
      </c>
      <c r="F73" s="72">
        <v>40</v>
      </c>
      <c r="G73" s="72"/>
      <c r="H73" s="72"/>
      <c r="I73" s="72"/>
      <c r="J73" s="72"/>
      <c r="K73" s="72">
        <f t="shared" si="2"/>
        <v>74</v>
      </c>
    </row>
    <row r="74" spans="1:11" s="30" customFormat="1" ht="15.75">
      <c r="A74" s="27">
        <v>12</v>
      </c>
      <c r="B74" s="164" t="s">
        <v>344</v>
      </c>
      <c r="C74" s="72">
        <v>2010</v>
      </c>
      <c r="D74" s="72" t="s">
        <v>1141</v>
      </c>
      <c r="E74" s="72">
        <v>8</v>
      </c>
      <c r="F74" s="72">
        <v>36</v>
      </c>
      <c r="G74" s="72">
        <v>28</v>
      </c>
      <c r="H74" s="72"/>
      <c r="I74" s="72"/>
      <c r="J74" s="72"/>
      <c r="K74" s="72">
        <f t="shared" si="2"/>
        <v>72</v>
      </c>
    </row>
    <row r="75" spans="1:11" s="30" customFormat="1" ht="15.75">
      <c r="A75" s="27">
        <v>13</v>
      </c>
      <c r="B75" s="164" t="s">
        <v>263</v>
      </c>
      <c r="C75" s="72">
        <v>2009</v>
      </c>
      <c r="D75" s="72" t="s">
        <v>427</v>
      </c>
      <c r="E75" s="72">
        <v>30</v>
      </c>
      <c r="F75" s="72"/>
      <c r="G75" s="72"/>
      <c r="H75" s="72">
        <v>36</v>
      </c>
      <c r="I75" s="72"/>
      <c r="J75" s="72"/>
      <c r="K75" s="72">
        <f t="shared" si="2"/>
        <v>66</v>
      </c>
    </row>
    <row r="76" spans="1:11" s="30" customFormat="1" ht="15.75">
      <c r="A76" s="27">
        <v>14</v>
      </c>
      <c r="B76" s="164" t="s">
        <v>161</v>
      </c>
      <c r="C76" s="72">
        <v>2009</v>
      </c>
      <c r="D76" s="72" t="s">
        <v>430</v>
      </c>
      <c r="E76" s="72">
        <v>14</v>
      </c>
      <c r="F76" s="72">
        <v>30</v>
      </c>
      <c r="G76" s="72"/>
      <c r="H76" s="72">
        <v>16</v>
      </c>
      <c r="I76" s="72"/>
      <c r="J76" s="72"/>
      <c r="K76" s="72">
        <f t="shared" si="2"/>
        <v>60</v>
      </c>
    </row>
    <row r="77" spans="1:11" s="30" customFormat="1" ht="15.75">
      <c r="A77" s="27">
        <v>15</v>
      </c>
      <c r="B77" s="164" t="s">
        <v>432</v>
      </c>
      <c r="C77" s="72">
        <v>2008</v>
      </c>
      <c r="D77" s="72" t="s">
        <v>433</v>
      </c>
      <c r="E77" s="72">
        <v>32</v>
      </c>
      <c r="F77" s="72"/>
      <c r="G77" s="72"/>
      <c r="H77" s="72">
        <v>26</v>
      </c>
      <c r="I77" s="72"/>
      <c r="J77" s="72"/>
      <c r="K77" s="72">
        <f t="shared" si="2"/>
        <v>58</v>
      </c>
    </row>
    <row r="78" spans="1:11" s="30" customFormat="1" ht="15.75">
      <c r="A78" s="27">
        <v>16</v>
      </c>
      <c r="B78" s="164" t="s">
        <v>111</v>
      </c>
      <c r="C78" s="72">
        <v>2009</v>
      </c>
      <c r="D78" s="72" t="s">
        <v>439</v>
      </c>
      <c r="E78" s="72">
        <v>16</v>
      </c>
      <c r="F78" s="72">
        <v>10</v>
      </c>
      <c r="G78" s="72">
        <v>31</v>
      </c>
      <c r="H78" s="72"/>
      <c r="I78" s="72"/>
      <c r="J78" s="72"/>
      <c r="K78" s="72">
        <f t="shared" si="2"/>
        <v>57</v>
      </c>
    </row>
    <row r="79" spans="1:11" s="30" customFormat="1" ht="15.75">
      <c r="A79" s="27">
        <v>17</v>
      </c>
      <c r="B79" s="164" t="s">
        <v>172</v>
      </c>
      <c r="C79" s="72">
        <v>2010</v>
      </c>
      <c r="D79" s="72" t="s">
        <v>146</v>
      </c>
      <c r="E79" s="72">
        <v>26</v>
      </c>
      <c r="F79" s="72">
        <v>26</v>
      </c>
      <c r="G79" s="72"/>
      <c r="H79" s="72"/>
      <c r="I79" s="72"/>
      <c r="J79" s="72"/>
      <c r="K79" s="72">
        <f t="shared" si="2"/>
        <v>52</v>
      </c>
    </row>
    <row r="80" spans="1:11" s="30" customFormat="1" ht="15.75">
      <c r="A80" s="27">
        <v>18</v>
      </c>
      <c r="B80" s="164" t="s">
        <v>162</v>
      </c>
      <c r="C80" s="72">
        <v>2009</v>
      </c>
      <c r="D80" s="72" t="s">
        <v>329</v>
      </c>
      <c r="E80" s="72">
        <v>1</v>
      </c>
      <c r="F80" s="72">
        <v>16</v>
      </c>
      <c r="G80" s="72">
        <v>34</v>
      </c>
      <c r="H80" s="72"/>
      <c r="I80" s="72"/>
      <c r="J80" s="72"/>
      <c r="K80" s="72">
        <f t="shared" si="2"/>
        <v>51</v>
      </c>
    </row>
    <row r="81" spans="1:11" s="30" customFormat="1" ht="15.75">
      <c r="A81" s="27">
        <v>19</v>
      </c>
      <c r="B81" s="164" t="s">
        <v>448</v>
      </c>
      <c r="C81" s="72">
        <v>2008</v>
      </c>
      <c r="D81" s="72" t="s">
        <v>430</v>
      </c>
      <c r="E81" s="72">
        <v>1</v>
      </c>
      <c r="F81" s="72">
        <v>22</v>
      </c>
      <c r="G81" s="72"/>
      <c r="H81" s="72">
        <v>28</v>
      </c>
      <c r="I81" s="72"/>
      <c r="J81" s="72"/>
      <c r="K81" s="72">
        <f t="shared" si="2"/>
        <v>51</v>
      </c>
    </row>
    <row r="82" spans="1:11" s="30" customFormat="1" ht="15.75">
      <c r="A82" s="27">
        <v>20</v>
      </c>
      <c r="B82" s="164" t="s">
        <v>437</v>
      </c>
      <c r="C82" s="72">
        <v>2010</v>
      </c>
      <c r="D82" s="72" t="s">
        <v>433</v>
      </c>
      <c r="E82" s="72">
        <v>24</v>
      </c>
      <c r="F82" s="72"/>
      <c r="G82" s="72"/>
      <c r="H82" s="72">
        <v>20</v>
      </c>
      <c r="I82" s="72"/>
      <c r="J82" s="72"/>
      <c r="K82" s="72">
        <f t="shared" si="2"/>
        <v>44</v>
      </c>
    </row>
    <row r="83" spans="1:11" s="30" customFormat="1" ht="15.75">
      <c r="A83" s="27">
        <v>21</v>
      </c>
      <c r="B83" s="164" t="s">
        <v>272</v>
      </c>
      <c r="C83" s="72">
        <v>2009</v>
      </c>
      <c r="D83" s="72" t="s">
        <v>85</v>
      </c>
      <c r="E83" s="72">
        <v>24</v>
      </c>
      <c r="F83" s="72">
        <v>20</v>
      </c>
      <c r="G83" s="72"/>
      <c r="H83" s="72"/>
      <c r="I83" s="72"/>
      <c r="J83" s="72"/>
      <c r="K83" s="72">
        <f t="shared" si="2"/>
        <v>44</v>
      </c>
    </row>
    <row r="84" spans="1:11" s="30" customFormat="1" ht="15.75">
      <c r="A84" s="27">
        <v>22</v>
      </c>
      <c r="B84" s="164" t="s">
        <v>136</v>
      </c>
      <c r="C84" s="72">
        <v>2009</v>
      </c>
      <c r="D84" s="72" t="s">
        <v>334</v>
      </c>
      <c r="E84" s="72"/>
      <c r="F84" s="72">
        <v>14</v>
      </c>
      <c r="G84" s="72">
        <v>24</v>
      </c>
      <c r="H84" s="72">
        <v>5</v>
      </c>
      <c r="I84" s="72"/>
      <c r="J84" s="72"/>
      <c r="K84" s="72">
        <f t="shared" si="2"/>
        <v>43</v>
      </c>
    </row>
    <row r="85" spans="1:11" s="30" customFormat="1" ht="15.75">
      <c r="A85" s="27">
        <v>23</v>
      </c>
      <c r="B85" s="164" t="s">
        <v>441</v>
      </c>
      <c r="C85" s="72">
        <v>2009</v>
      </c>
      <c r="D85" s="72" t="s">
        <v>430</v>
      </c>
      <c r="E85" s="72">
        <v>10</v>
      </c>
      <c r="F85" s="72"/>
      <c r="G85" s="72"/>
      <c r="H85" s="72">
        <v>31</v>
      </c>
      <c r="I85" s="72"/>
      <c r="J85" s="72"/>
      <c r="K85" s="72">
        <f t="shared" si="2"/>
        <v>41</v>
      </c>
    </row>
    <row r="86" spans="1:11" s="30" customFormat="1" ht="15.75">
      <c r="A86" s="27">
        <v>24</v>
      </c>
      <c r="B86" s="164" t="s">
        <v>270</v>
      </c>
      <c r="C86" s="72">
        <v>2009</v>
      </c>
      <c r="D86" s="72" t="s">
        <v>439</v>
      </c>
      <c r="E86" s="72">
        <v>5</v>
      </c>
      <c r="F86" s="72">
        <v>24</v>
      </c>
      <c r="G86" s="72">
        <v>5</v>
      </c>
      <c r="H86" s="72">
        <v>6</v>
      </c>
      <c r="I86" s="72"/>
      <c r="J86" s="72"/>
      <c r="K86" s="72">
        <f t="shared" si="2"/>
        <v>40</v>
      </c>
    </row>
    <row r="87" spans="1:11" s="30" customFormat="1" ht="15.75">
      <c r="A87" s="27">
        <v>25</v>
      </c>
      <c r="B87" s="164" t="s">
        <v>159</v>
      </c>
      <c r="C87" s="72">
        <v>2008</v>
      </c>
      <c r="D87" s="72" t="s">
        <v>436</v>
      </c>
      <c r="E87" s="72">
        <v>4</v>
      </c>
      <c r="F87" s="72">
        <v>32</v>
      </c>
      <c r="G87" s="72"/>
      <c r="H87" s="72"/>
      <c r="I87" s="72"/>
      <c r="J87" s="72"/>
      <c r="K87" s="72">
        <f t="shared" si="2"/>
        <v>36</v>
      </c>
    </row>
    <row r="88" spans="1:11" s="30" customFormat="1" ht="15.75">
      <c r="A88" s="27">
        <v>26</v>
      </c>
      <c r="B88" s="164" t="s">
        <v>137</v>
      </c>
      <c r="C88" s="72">
        <v>2009</v>
      </c>
      <c r="D88" s="72" t="s">
        <v>438</v>
      </c>
      <c r="E88" s="72">
        <v>1</v>
      </c>
      <c r="F88" s="72">
        <v>5</v>
      </c>
      <c r="G88" s="72">
        <v>26</v>
      </c>
      <c r="H88" s="72">
        <v>3</v>
      </c>
      <c r="I88" s="72"/>
      <c r="J88" s="72"/>
      <c r="K88" s="72">
        <f t="shared" si="2"/>
        <v>35</v>
      </c>
    </row>
    <row r="89" spans="1:11" s="30" customFormat="1" ht="15.75">
      <c r="A89" s="27">
        <v>27</v>
      </c>
      <c r="B89" s="164" t="s">
        <v>1005</v>
      </c>
      <c r="C89" s="72">
        <v>2009</v>
      </c>
      <c r="D89" s="72" t="s">
        <v>1006</v>
      </c>
      <c r="E89" s="72"/>
      <c r="F89" s="72"/>
      <c r="G89" s="72"/>
      <c r="H89" s="72">
        <v>32</v>
      </c>
      <c r="I89" s="72"/>
      <c r="J89" s="72"/>
      <c r="K89" s="72">
        <f t="shared" si="2"/>
        <v>32</v>
      </c>
    </row>
    <row r="90" spans="1:11" s="30" customFormat="1" ht="15.75">
      <c r="A90" s="27">
        <v>28</v>
      </c>
      <c r="B90" s="164" t="s">
        <v>351</v>
      </c>
      <c r="C90" s="72">
        <v>2008</v>
      </c>
      <c r="D90" s="72" t="s">
        <v>334</v>
      </c>
      <c r="E90" s="72">
        <v>1</v>
      </c>
      <c r="F90" s="72">
        <v>18</v>
      </c>
      <c r="G90" s="72">
        <v>12</v>
      </c>
      <c r="H90" s="72"/>
      <c r="I90" s="72"/>
      <c r="J90" s="72"/>
      <c r="K90" s="72">
        <f t="shared" si="2"/>
        <v>31</v>
      </c>
    </row>
    <row r="91" spans="1:11" s="30" customFormat="1" ht="15.75">
      <c r="A91" s="27">
        <v>29</v>
      </c>
      <c r="B91" s="164" t="s">
        <v>606</v>
      </c>
      <c r="C91" s="72">
        <v>2009</v>
      </c>
      <c r="D91" s="72" t="s">
        <v>4</v>
      </c>
      <c r="E91" s="72"/>
      <c r="F91" s="72"/>
      <c r="G91" s="72">
        <v>30</v>
      </c>
      <c r="H91" s="72"/>
      <c r="I91" s="72"/>
      <c r="J91" s="72"/>
      <c r="K91" s="72">
        <f t="shared" si="2"/>
        <v>30</v>
      </c>
    </row>
    <row r="92" spans="1:11" s="30" customFormat="1" ht="15.75">
      <c r="A92" s="27">
        <v>30</v>
      </c>
      <c r="B92" s="164" t="s">
        <v>158</v>
      </c>
      <c r="C92" s="72">
        <v>2009</v>
      </c>
      <c r="D92" s="72" t="s">
        <v>331</v>
      </c>
      <c r="E92" s="72"/>
      <c r="F92" s="72">
        <v>7</v>
      </c>
      <c r="G92" s="72">
        <v>22</v>
      </c>
      <c r="H92" s="72">
        <v>1</v>
      </c>
      <c r="I92" s="72"/>
      <c r="J92" s="72"/>
      <c r="K92" s="72">
        <f t="shared" si="2"/>
        <v>30</v>
      </c>
    </row>
    <row r="93" spans="1:11" s="30" customFormat="1" ht="15.75">
      <c r="A93" s="27">
        <v>31</v>
      </c>
      <c r="B93" s="164" t="s">
        <v>131</v>
      </c>
      <c r="C93" s="72">
        <v>2009</v>
      </c>
      <c r="D93" s="72" t="s">
        <v>331</v>
      </c>
      <c r="E93" s="72"/>
      <c r="F93" s="72">
        <v>28</v>
      </c>
      <c r="G93" s="72"/>
      <c r="H93" s="72"/>
      <c r="I93" s="72"/>
      <c r="J93" s="72"/>
      <c r="K93" s="72">
        <f t="shared" si="2"/>
        <v>28</v>
      </c>
    </row>
    <row r="94" spans="1:11" s="30" customFormat="1" ht="15.75">
      <c r="A94" s="27">
        <v>32</v>
      </c>
      <c r="B94" s="164" t="s">
        <v>435</v>
      </c>
      <c r="C94" s="72">
        <v>2009</v>
      </c>
      <c r="D94" s="72" t="s">
        <v>436</v>
      </c>
      <c r="E94" s="72">
        <v>28</v>
      </c>
      <c r="F94" s="72"/>
      <c r="G94" s="72"/>
      <c r="H94" s="72"/>
      <c r="I94" s="72"/>
      <c r="J94" s="72"/>
      <c r="K94" s="72">
        <f t="shared" si="2"/>
        <v>28</v>
      </c>
    </row>
    <row r="95" spans="1:11" s="30" customFormat="1" ht="15.75">
      <c r="A95" s="27">
        <v>33</v>
      </c>
      <c r="B95" s="164" t="s">
        <v>273</v>
      </c>
      <c r="C95" s="72">
        <v>2009</v>
      </c>
      <c r="D95" s="72" t="s">
        <v>427</v>
      </c>
      <c r="E95" s="72">
        <v>1</v>
      </c>
      <c r="F95" s="72"/>
      <c r="G95" s="72"/>
      <c r="H95" s="72">
        <v>24</v>
      </c>
      <c r="I95" s="72"/>
      <c r="J95" s="72"/>
      <c r="K95" s="72">
        <f aca="true" t="shared" si="3" ref="K95:K126">SUM(E95:J95)</f>
        <v>25</v>
      </c>
    </row>
    <row r="96" spans="1:11" s="30" customFormat="1" ht="15.75">
      <c r="A96" s="27">
        <v>34</v>
      </c>
      <c r="B96" s="164" t="s">
        <v>134</v>
      </c>
      <c r="C96" s="72">
        <v>2008</v>
      </c>
      <c r="D96" s="72" t="s">
        <v>439</v>
      </c>
      <c r="E96" s="72">
        <v>24</v>
      </c>
      <c r="F96" s="72"/>
      <c r="G96" s="72"/>
      <c r="H96" s="72"/>
      <c r="I96" s="72"/>
      <c r="J96" s="72"/>
      <c r="K96" s="72">
        <f t="shared" si="3"/>
        <v>24</v>
      </c>
    </row>
    <row r="97" spans="1:11" s="30" customFormat="1" ht="15.75">
      <c r="A97" s="27">
        <v>35</v>
      </c>
      <c r="B97" s="164" t="s">
        <v>440</v>
      </c>
      <c r="C97" s="72">
        <v>2009</v>
      </c>
      <c r="D97" s="72" t="s">
        <v>433</v>
      </c>
      <c r="E97" s="72">
        <v>14</v>
      </c>
      <c r="F97" s="72"/>
      <c r="G97" s="72"/>
      <c r="H97" s="72">
        <v>8</v>
      </c>
      <c r="I97" s="72"/>
      <c r="J97" s="72"/>
      <c r="K97" s="72">
        <f t="shared" si="3"/>
        <v>22</v>
      </c>
    </row>
    <row r="98" spans="1:11" s="30" customFormat="1" ht="15.75">
      <c r="A98" s="27">
        <v>36</v>
      </c>
      <c r="B98" s="164" t="s">
        <v>361</v>
      </c>
      <c r="C98" s="72">
        <v>2008</v>
      </c>
      <c r="D98" s="72" t="s">
        <v>1</v>
      </c>
      <c r="E98" s="72"/>
      <c r="F98" s="72">
        <v>2</v>
      </c>
      <c r="G98" s="72">
        <v>18</v>
      </c>
      <c r="H98" s="72">
        <v>1</v>
      </c>
      <c r="I98" s="72"/>
      <c r="J98" s="72"/>
      <c r="K98" s="72">
        <f t="shared" si="3"/>
        <v>21</v>
      </c>
    </row>
    <row r="99" spans="1:11" s="30" customFormat="1" ht="15.75">
      <c r="A99" s="27">
        <v>37</v>
      </c>
      <c r="B99" s="164" t="s">
        <v>264</v>
      </c>
      <c r="C99" s="72">
        <v>2009</v>
      </c>
      <c r="D99" s="72" t="s">
        <v>427</v>
      </c>
      <c r="E99" s="72">
        <v>9</v>
      </c>
      <c r="F99" s="72"/>
      <c r="G99" s="72"/>
      <c r="H99" s="72">
        <v>12</v>
      </c>
      <c r="I99" s="72"/>
      <c r="J99" s="72"/>
      <c r="K99" s="72">
        <f t="shared" si="3"/>
        <v>21</v>
      </c>
    </row>
    <row r="100" spans="1:11" s="30" customFormat="1" ht="15.75">
      <c r="A100" s="27">
        <v>38</v>
      </c>
      <c r="B100" s="164" t="s">
        <v>155</v>
      </c>
      <c r="C100" s="72">
        <v>2009</v>
      </c>
      <c r="D100" s="72" t="s">
        <v>555</v>
      </c>
      <c r="E100" s="72"/>
      <c r="F100" s="72">
        <v>4</v>
      </c>
      <c r="G100" s="72">
        <v>16</v>
      </c>
      <c r="H100" s="72"/>
      <c r="I100" s="72"/>
      <c r="J100" s="72"/>
      <c r="K100" s="72">
        <f t="shared" si="3"/>
        <v>20</v>
      </c>
    </row>
    <row r="101" spans="1:11" s="30" customFormat="1" ht="15.75">
      <c r="A101" s="27">
        <v>39</v>
      </c>
      <c r="B101" s="164" t="s">
        <v>611</v>
      </c>
      <c r="C101" s="72">
        <v>2008</v>
      </c>
      <c r="D101" s="72" t="s">
        <v>4</v>
      </c>
      <c r="E101" s="72"/>
      <c r="F101" s="72"/>
      <c r="G101" s="72">
        <v>20</v>
      </c>
      <c r="H101" s="72"/>
      <c r="I101" s="72"/>
      <c r="J101" s="72"/>
      <c r="K101" s="72">
        <f t="shared" si="3"/>
        <v>20</v>
      </c>
    </row>
    <row r="102" spans="1:11" s="30" customFormat="1" ht="15.75">
      <c r="A102" s="27">
        <v>40</v>
      </c>
      <c r="B102" s="164" t="s">
        <v>153</v>
      </c>
      <c r="C102" s="72">
        <v>2008</v>
      </c>
      <c r="D102" s="72" t="s">
        <v>443</v>
      </c>
      <c r="E102" s="72">
        <v>7</v>
      </c>
      <c r="F102" s="72"/>
      <c r="G102" s="72"/>
      <c r="H102" s="72">
        <v>10</v>
      </c>
      <c r="I102" s="72"/>
      <c r="J102" s="72"/>
      <c r="K102" s="72">
        <f t="shared" si="3"/>
        <v>17</v>
      </c>
    </row>
    <row r="103" spans="1:11" s="30" customFormat="1" ht="15.75">
      <c r="A103" s="27">
        <v>41</v>
      </c>
      <c r="B103" s="164" t="s">
        <v>256</v>
      </c>
      <c r="C103" s="72">
        <v>2008</v>
      </c>
      <c r="D103" s="72" t="s">
        <v>2</v>
      </c>
      <c r="E103" s="72"/>
      <c r="F103" s="72"/>
      <c r="G103" s="72"/>
      <c r="H103" s="72">
        <v>14</v>
      </c>
      <c r="I103" s="72"/>
      <c r="J103" s="72"/>
      <c r="K103" s="72">
        <f t="shared" si="3"/>
        <v>14</v>
      </c>
    </row>
    <row r="104" spans="1:11" s="30" customFormat="1" ht="15.75">
      <c r="A104" s="27">
        <v>42</v>
      </c>
      <c r="B104" s="164" t="s">
        <v>173</v>
      </c>
      <c r="C104" s="72">
        <v>2008</v>
      </c>
      <c r="D104" s="72" t="s">
        <v>446</v>
      </c>
      <c r="E104" s="72">
        <v>1</v>
      </c>
      <c r="F104" s="72">
        <v>12</v>
      </c>
      <c r="G104" s="72"/>
      <c r="H104" s="72">
        <v>1</v>
      </c>
      <c r="I104" s="72"/>
      <c r="J104" s="72"/>
      <c r="K104" s="72">
        <f t="shared" si="3"/>
        <v>14</v>
      </c>
    </row>
    <row r="105" spans="1:11" s="30" customFormat="1" ht="15.75">
      <c r="A105" s="27">
        <v>43</v>
      </c>
      <c r="B105" s="164" t="s">
        <v>615</v>
      </c>
      <c r="C105" s="72">
        <v>2010</v>
      </c>
      <c r="D105" s="72" t="s">
        <v>565</v>
      </c>
      <c r="E105" s="72"/>
      <c r="F105" s="72"/>
      <c r="G105" s="72">
        <v>14</v>
      </c>
      <c r="H105" s="72"/>
      <c r="I105" s="72"/>
      <c r="J105" s="72"/>
      <c r="K105" s="72">
        <f t="shared" si="3"/>
        <v>14</v>
      </c>
    </row>
    <row r="106" spans="1:11" s="30" customFormat="1" ht="15.75">
      <c r="A106" s="27">
        <v>44</v>
      </c>
      <c r="B106" s="164" t="s">
        <v>353</v>
      </c>
      <c r="C106" s="72">
        <v>2009</v>
      </c>
      <c r="D106" s="72" t="s">
        <v>269</v>
      </c>
      <c r="E106" s="72">
        <v>4</v>
      </c>
      <c r="F106" s="72">
        <v>9</v>
      </c>
      <c r="G106" s="72"/>
      <c r="H106" s="72"/>
      <c r="I106" s="72"/>
      <c r="J106" s="72"/>
      <c r="K106" s="72">
        <f t="shared" si="3"/>
        <v>13</v>
      </c>
    </row>
    <row r="107" spans="1:11" s="30" customFormat="1" ht="15.75">
      <c r="A107" s="27">
        <v>45</v>
      </c>
      <c r="B107" s="164" t="s">
        <v>160</v>
      </c>
      <c r="C107" s="72">
        <v>2010</v>
      </c>
      <c r="D107" s="72" t="s">
        <v>438</v>
      </c>
      <c r="E107" s="72">
        <v>1</v>
      </c>
      <c r="F107" s="72"/>
      <c r="G107" s="72">
        <v>9</v>
      </c>
      <c r="H107" s="72">
        <v>1</v>
      </c>
      <c r="I107" s="72"/>
      <c r="J107" s="72"/>
      <c r="K107" s="72">
        <f t="shared" si="3"/>
        <v>11</v>
      </c>
    </row>
    <row r="108" spans="1:11" s="30" customFormat="1" ht="15.75">
      <c r="A108" s="27">
        <v>46</v>
      </c>
      <c r="B108" s="164" t="s">
        <v>618</v>
      </c>
      <c r="C108" s="72">
        <v>2009</v>
      </c>
      <c r="D108" s="72" t="s">
        <v>555</v>
      </c>
      <c r="E108" s="72"/>
      <c r="F108" s="72"/>
      <c r="G108" s="72">
        <v>10</v>
      </c>
      <c r="H108" s="72"/>
      <c r="I108" s="72"/>
      <c r="J108" s="72"/>
      <c r="K108" s="72">
        <f t="shared" si="3"/>
        <v>10</v>
      </c>
    </row>
    <row r="109" spans="1:11" s="30" customFormat="1" ht="15.75">
      <c r="A109" s="27">
        <v>47</v>
      </c>
      <c r="B109" s="164" t="s">
        <v>255</v>
      </c>
      <c r="C109" s="72">
        <v>2008</v>
      </c>
      <c r="D109" s="72" t="s">
        <v>2</v>
      </c>
      <c r="E109" s="72"/>
      <c r="F109" s="72"/>
      <c r="G109" s="72"/>
      <c r="H109" s="72">
        <v>9</v>
      </c>
      <c r="I109" s="72"/>
      <c r="J109" s="72"/>
      <c r="K109" s="72">
        <f t="shared" si="3"/>
        <v>9</v>
      </c>
    </row>
    <row r="110" spans="1:11" s="30" customFormat="1" ht="15.75">
      <c r="A110" s="27">
        <v>48</v>
      </c>
      <c r="B110" s="164" t="s">
        <v>170</v>
      </c>
      <c r="C110" s="72">
        <v>2009</v>
      </c>
      <c r="D110" s="72" t="s">
        <v>439</v>
      </c>
      <c r="E110" s="72">
        <v>1</v>
      </c>
      <c r="F110" s="72">
        <v>8</v>
      </c>
      <c r="G110" s="72"/>
      <c r="H110" s="72"/>
      <c r="I110" s="72"/>
      <c r="J110" s="72"/>
      <c r="K110" s="72">
        <f t="shared" si="3"/>
        <v>9</v>
      </c>
    </row>
    <row r="111" spans="1:11" s="30" customFormat="1" ht="15.75">
      <c r="A111" s="27">
        <v>49</v>
      </c>
      <c r="B111" s="164" t="s">
        <v>621</v>
      </c>
      <c r="C111" s="72">
        <v>2009</v>
      </c>
      <c r="D111" s="72" t="s">
        <v>4</v>
      </c>
      <c r="E111" s="72"/>
      <c r="F111" s="72"/>
      <c r="G111" s="72">
        <v>8</v>
      </c>
      <c r="H111" s="72"/>
      <c r="I111" s="72"/>
      <c r="J111" s="72"/>
      <c r="K111" s="72">
        <f t="shared" si="3"/>
        <v>8</v>
      </c>
    </row>
    <row r="112" spans="1:11" s="30" customFormat="1" ht="15.75">
      <c r="A112" s="27">
        <v>50</v>
      </c>
      <c r="B112" s="164" t="s">
        <v>454</v>
      </c>
      <c r="C112" s="72">
        <v>2009</v>
      </c>
      <c r="D112" s="72" t="s">
        <v>430</v>
      </c>
      <c r="E112" s="72">
        <v>1</v>
      </c>
      <c r="F112" s="72"/>
      <c r="G112" s="72"/>
      <c r="H112" s="72">
        <v>7</v>
      </c>
      <c r="I112" s="72"/>
      <c r="J112" s="72"/>
      <c r="K112" s="72">
        <f t="shared" si="3"/>
        <v>8</v>
      </c>
    </row>
    <row r="113" spans="1:11" s="30" customFormat="1" ht="15.75">
      <c r="A113" s="27">
        <v>51</v>
      </c>
      <c r="B113" s="164" t="s">
        <v>157</v>
      </c>
      <c r="C113" s="72">
        <v>2008</v>
      </c>
      <c r="D113" s="72" t="s">
        <v>434</v>
      </c>
      <c r="E113" s="72">
        <v>7</v>
      </c>
      <c r="F113" s="72"/>
      <c r="G113" s="72"/>
      <c r="H113" s="72">
        <v>1</v>
      </c>
      <c r="I113" s="72"/>
      <c r="J113" s="72"/>
      <c r="K113" s="72">
        <f t="shared" si="3"/>
        <v>8</v>
      </c>
    </row>
    <row r="114" spans="1:11" s="30" customFormat="1" ht="15.75">
      <c r="A114" s="27">
        <v>52</v>
      </c>
      <c r="B114" s="164" t="s">
        <v>623</v>
      </c>
      <c r="C114" s="72">
        <v>2009</v>
      </c>
      <c r="D114" s="72" t="s">
        <v>4</v>
      </c>
      <c r="E114" s="72"/>
      <c r="F114" s="72"/>
      <c r="G114" s="72">
        <v>7</v>
      </c>
      <c r="H114" s="72"/>
      <c r="I114" s="72"/>
      <c r="J114" s="72"/>
      <c r="K114" s="72">
        <f t="shared" si="3"/>
        <v>7</v>
      </c>
    </row>
    <row r="115" spans="1:11" s="30" customFormat="1" ht="15.75">
      <c r="A115" s="27">
        <v>53</v>
      </c>
      <c r="B115" s="164" t="s">
        <v>456</v>
      </c>
      <c r="C115" s="72">
        <v>2008</v>
      </c>
      <c r="D115" s="72" t="s">
        <v>428</v>
      </c>
      <c r="E115" s="72">
        <v>1</v>
      </c>
      <c r="F115" s="72">
        <v>1</v>
      </c>
      <c r="G115" s="72">
        <v>4</v>
      </c>
      <c r="H115" s="72">
        <v>1</v>
      </c>
      <c r="I115" s="72"/>
      <c r="J115" s="72"/>
      <c r="K115" s="72">
        <f t="shared" si="3"/>
        <v>7</v>
      </c>
    </row>
    <row r="116" spans="1:11" s="30" customFormat="1" ht="15.75">
      <c r="A116" s="27">
        <v>54</v>
      </c>
      <c r="B116" s="164" t="s">
        <v>167</v>
      </c>
      <c r="C116" s="72">
        <v>2010</v>
      </c>
      <c r="D116" s="72" t="s">
        <v>439</v>
      </c>
      <c r="E116" s="72">
        <v>1</v>
      </c>
      <c r="F116" s="72">
        <v>6</v>
      </c>
      <c r="G116" s="72"/>
      <c r="H116" s="72"/>
      <c r="I116" s="72"/>
      <c r="J116" s="72"/>
      <c r="K116" s="72">
        <f t="shared" si="3"/>
        <v>7</v>
      </c>
    </row>
    <row r="117" spans="1:11" s="30" customFormat="1" ht="15.75">
      <c r="A117" s="27">
        <v>55</v>
      </c>
      <c r="B117" s="164" t="s">
        <v>625</v>
      </c>
      <c r="C117" s="72">
        <v>2008</v>
      </c>
      <c r="D117" s="72" t="s">
        <v>4</v>
      </c>
      <c r="E117" s="72"/>
      <c r="F117" s="72"/>
      <c r="G117" s="72">
        <v>6</v>
      </c>
      <c r="H117" s="72"/>
      <c r="I117" s="72"/>
      <c r="J117" s="72"/>
      <c r="K117" s="72">
        <f t="shared" si="3"/>
        <v>6</v>
      </c>
    </row>
    <row r="118" spans="1:11" s="30" customFormat="1" ht="15.75">
      <c r="A118" s="27">
        <v>56</v>
      </c>
      <c r="B118" s="164" t="s">
        <v>258</v>
      </c>
      <c r="C118" s="72">
        <v>2009</v>
      </c>
      <c r="D118" s="72" t="s">
        <v>434</v>
      </c>
      <c r="E118" s="72">
        <v>4</v>
      </c>
      <c r="F118" s="72"/>
      <c r="G118" s="72"/>
      <c r="H118" s="72">
        <v>1</v>
      </c>
      <c r="I118" s="72"/>
      <c r="J118" s="72"/>
      <c r="K118" s="72">
        <f t="shared" si="3"/>
        <v>5</v>
      </c>
    </row>
    <row r="119" spans="1:11" s="30" customFormat="1" ht="15.75">
      <c r="A119" s="27">
        <v>57</v>
      </c>
      <c r="B119" s="164" t="s">
        <v>453</v>
      </c>
      <c r="C119" s="72">
        <v>2009</v>
      </c>
      <c r="D119" s="72" t="s">
        <v>439</v>
      </c>
      <c r="E119" s="72">
        <v>1</v>
      </c>
      <c r="F119" s="72">
        <v>3</v>
      </c>
      <c r="G119" s="72"/>
      <c r="H119" s="72">
        <v>1</v>
      </c>
      <c r="I119" s="72"/>
      <c r="J119" s="72"/>
      <c r="K119" s="72">
        <f t="shared" si="3"/>
        <v>5</v>
      </c>
    </row>
    <row r="120" spans="1:11" s="30" customFormat="1" ht="15.75">
      <c r="A120" s="27">
        <v>58</v>
      </c>
      <c r="B120" s="164" t="s">
        <v>1032</v>
      </c>
      <c r="C120" s="72">
        <v>2009</v>
      </c>
      <c r="D120" s="72" t="s">
        <v>2</v>
      </c>
      <c r="E120" s="72"/>
      <c r="F120" s="72"/>
      <c r="G120" s="72"/>
      <c r="H120" s="72">
        <v>4</v>
      </c>
      <c r="I120" s="72"/>
      <c r="J120" s="72"/>
      <c r="K120" s="72">
        <f t="shared" si="3"/>
        <v>4</v>
      </c>
    </row>
    <row r="121" spans="1:11" s="30" customFormat="1" ht="15.75">
      <c r="A121" s="27">
        <v>59</v>
      </c>
      <c r="B121" s="164" t="s">
        <v>629</v>
      </c>
      <c r="C121" s="72">
        <v>2008</v>
      </c>
      <c r="D121" s="72" t="s">
        <v>4</v>
      </c>
      <c r="E121" s="72"/>
      <c r="F121" s="72"/>
      <c r="G121" s="72">
        <v>3</v>
      </c>
      <c r="H121" s="72"/>
      <c r="I121" s="72"/>
      <c r="J121" s="72"/>
      <c r="K121" s="72">
        <f t="shared" si="3"/>
        <v>3</v>
      </c>
    </row>
    <row r="122" spans="1:11" s="30" customFormat="1" ht="15.75">
      <c r="A122" s="27">
        <v>60</v>
      </c>
      <c r="B122" s="164" t="s">
        <v>452</v>
      </c>
      <c r="C122" s="72">
        <v>2010</v>
      </c>
      <c r="D122" s="72" t="s">
        <v>433</v>
      </c>
      <c r="E122" s="72">
        <v>1</v>
      </c>
      <c r="F122" s="72"/>
      <c r="G122" s="72"/>
      <c r="H122" s="72">
        <v>1</v>
      </c>
      <c r="I122" s="72"/>
      <c r="J122" s="72"/>
      <c r="K122" s="72">
        <f t="shared" si="3"/>
        <v>2</v>
      </c>
    </row>
    <row r="123" spans="1:11" s="30" customFormat="1" ht="15.75">
      <c r="A123" s="27">
        <v>61</v>
      </c>
      <c r="B123" s="164" t="s">
        <v>1035</v>
      </c>
      <c r="C123" s="72">
        <v>2008</v>
      </c>
      <c r="D123" s="72" t="s">
        <v>2</v>
      </c>
      <c r="E123" s="72"/>
      <c r="F123" s="72"/>
      <c r="G123" s="72"/>
      <c r="H123" s="72">
        <v>2</v>
      </c>
      <c r="I123" s="72"/>
      <c r="J123" s="72"/>
      <c r="K123" s="72">
        <f t="shared" si="3"/>
        <v>2</v>
      </c>
    </row>
    <row r="124" spans="1:11" s="30" customFormat="1" ht="15.75">
      <c r="A124" s="27">
        <v>62</v>
      </c>
      <c r="B124" s="164" t="s">
        <v>259</v>
      </c>
      <c r="C124" s="72">
        <v>2008</v>
      </c>
      <c r="D124" s="72" t="s">
        <v>443</v>
      </c>
      <c r="E124" s="72">
        <v>1</v>
      </c>
      <c r="F124" s="72"/>
      <c r="G124" s="72"/>
      <c r="H124" s="72">
        <v>1</v>
      </c>
      <c r="I124" s="72"/>
      <c r="J124" s="72"/>
      <c r="K124" s="72">
        <f t="shared" si="3"/>
        <v>2</v>
      </c>
    </row>
    <row r="125" spans="1:11" s="30" customFormat="1" ht="15.75">
      <c r="A125" s="27">
        <v>63</v>
      </c>
      <c r="B125" s="164" t="s">
        <v>260</v>
      </c>
      <c r="C125" s="72">
        <v>2009</v>
      </c>
      <c r="D125" s="72" t="s">
        <v>146</v>
      </c>
      <c r="E125" s="72">
        <v>1</v>
      </c>
      <c r="F125" s="72"/>
      <c r="G125" s="72"/>
      <c r="H125" s="72">
        <v>1</v>
      </c>
      <c r="I125" s="72"/>
      <c r="J125" s="72"/>
      <c r="K125" s="72">
        <f t="shared" si="3"/>
        <v>2</v>
      </c>
    </row>
    <row r="126" spans="1:11" s="30" customFormat="1" ht="15.75">
      <c r="A126" s="27">
        <v>64</v>
      </c>
      <c r="B126" s="164" t="s">
        <v>257</v>
      </c>
      <c r="C126" s="72">
        <v>2008</v>
      </c>
      <c r="D126" s="72" t="s">
        <v>434</v>
      </c>
      <c r="E126" s="72">
        <v>1</v>
      </c>
      <c r="F126" s="72"/>
      <c r="G126" s="72"/>
      <c r="H126" s="72">
        <v>1</v>
      </c>
      <c r="I126" s="72"/>
      <c r="J126" s="72"/>
      <c r="K126" s="72">
        <f t="shared" si="3"/>
        <v>2</v>
      </c>
    </row>
    <row r="127" spans="1:11" s="30" customFormat="1" ht="15.75">
      <c r="A127" s="27">
        <v>65</v>
      </c>
      <c r="B127" s="164" t="s">
        <v>1063</v>
      </c>
      <c r="C127" s="72">
        <v>2008</v>
      </c>
      <c r="D127" s="72" t="s">
        <v>2</v>
      </c>
      <c r="E127" s="72"/>
      <c r="F127" s="72"/>
      <c r="G127" s="72"/>
      <c r="H127" s="72">
        <v>1</v>
      </c>
      <c r="I127" s="72"/>
      <c r="J127" s="72"/>
      <c r="K127" s="72">
        <f aca="true" t="shared" si="4" ref="K127:K158">SUM(E127:J127)</f>
        <v>1</v>
      </c>
    </row>
    <row r="128" spans="1:11" s="30" customFormat="1" ht="15.75">
      <c r="A128" s="27">
        <v>66</v>
      </c>
      <c r="B128" s="164" t="s">
        <v>171</v>
      </c>
      <c r="C128" s="72">
        <v>2010</v>
      </c>
      <c r="D128" s="72" t="s">
        <v>439</v>
      </c>
      <c r="E128" s="72">
        <v>1</v>
      </c>
      <c r="F128" s="72"/>
      <c r="G128" s="72"/>
      <c r="H128" s="72"/>
      <c r="I128" s="72"/>
      <c r="J128" s="72"/>
      <c r="K128" s="72">
        <f t="shared" si="4"/>
        <v>1</v>
      </c>
    </row>
    <row r="129" spans="1:11" s="30" customFormat="1" ht="15.75">
      <c r="A129" s="27">
        <v>67</v>
      </c>
      <c r="B129" s="164" t="s">
        <v>451</v>
      </c>
      <c r="C129" s="72">
        <v>2010</v>
      </c>
      <c r="D129" s="72" t="s">
        <v>439</v>
      </c>
      <c r="E129" s="72">
        <v>1</v>
      </c>
      <c r="F129" s="72"/>
      <c r="G129" s="72"/>
      <c r="H129" s="72"/>
      <c r="I129" s="72"/>
      <c r="J129" s="72"/>
      <c r="K129" s="72">
        <f t="shared" si="4"/>
        <v>1</v>
      </c>
    </row>
    <row r="130" spans="1:11" s="30" customFormat="1" ht="15.75">
      <c r="A130" s="27">
        <v>68</v>
      </c>
      <c r="B130" s="164" t="s">
        <v>224</v>
      </c>
      <c r="C130" s="72">
        <v>2009</v>
      </c>
      <c r="D130" s="72" t="s">
        <v>331</v>
      </c>
      <c r="E130" s="72"/>
      <c r="F130" s="72">
        <v>1</v>
      </c>
      <c r="G130" s="72"/>
      <c r="H130" s="72"/>
      <c r="I130" s="72"/>
      <c r="J130" s="72"/>
      <c r="K130" s="72">
        <f t="shared" si="4"/>
        <v>1</v>
      </c>
    </row>
    <row r="131" spans="1:11" s="30" customFormat="1" ht="15.75">
      <c r="A131" s="27">
        <v>69</v>
      </c>
      <c r="B131" s="164" t="s">
        <v>225</v>
      </c>
      <c r="C131" s="72">
        <v>2009</v>
      </c>
      <c r="D131" s="72" t="s">
        <v>331</v>
      </c>
      <c r="E131" s="72"/>
      <c r="F131" s="72">
        <v>1</v>
      </c>
      <c r="G131" s="72"/>
      <c r="H131" s="72"/>
      <c r="I131" s="72"/>
      <c r="J131" s="72"/>
      <c r="K131" s="72">
        <f t="shared" si="4"/>
        <v>1</v>
      </c>
    </row>
    <row r="132" spans="1:11" s="30" customFormat="1" ht="15.75">
      <c r="A132" s="27">
        <v>70</v>
      </c>
      <c r="B132" s="164" t="s">
        <v>455</v>
      </c>
      <c r="C132" s="72">
        <v>2009</v>
      </c>
      <c r="D132" s="72" t="s">
        <v>450</v>
      </c>
      <c r="E132" s="72">
        <v>1</v>
      </c>
      <c r="F132" s="72"/>
      <c r="G132" s="72"/>
      <c r="H132" s="72"/>
      <c r="I132" s="72"/>
      <c r="J132" s="72"/>
      <c r="K132" s="72">
        <f t="shared" si="4"/>
        <v>1</v>
      </c>
    </row>
    <row r="133" spans="1:11" s="30" customFormat="1" ht="15.75">
      <c r="A133" s="27">
        <v>71</v>
      </c>
      <c r="B133" s="164" t="s">
        <v>457</v>
      </c>
      <c r="C133" s="72">
        <v>2010</v>
      </c>
      <c r="D133" s="72" t="s">
        <v>428</v>
      </c>
      <c r="E133" s="72">
        <v>1</v>
      </c>
      <c r="F133" s="72"/>
      <c r="G133" s="72"/>
      <c r="H133" s="72"/>
      <c r="I133" s="72"/>
      <c r="J133" s="72"/>
      <c r="K133" s="72">
        <f t="shared" si="4"/>
        <v>1</v>
      </c>
    </row>
    <row r="134" spans="1:11" s="30" customFormat="1" ht="15.75">
      <c r="A134" s="27">
        <v>72</v>
      </c>
      <c r="B134" s="164" t="s">
        <v>459</v>
      </c>
      <c r="C134" s="72">
        <v>2010</v>
      </c>
      <c r="D134" s="72" t="s">
        <v>460</v>
      </c>
      <c r="E134" s="72">
        <v>1</v>
      </c>
      <c r="F134" s="72"/>
      <c r="G134" s="72"/>
      <c r="H134" s="72"/>
      <c r="I134" s="72"/>
      <c r="J134" s="72"/>
      <c r="K134" s="72">
        <f t="shared" si="4"/>
        <v>1</v>
      </c>
    </row>
    <row r="135" spans="1:11" s="30" customFormat="1" ht="15.75">
      <c r="A135" s="27">
        <v>73</v>
      </c>
      <c r="B135" s="164" t="s">
        <v>1072</v>
      </c>
      <c r="C135" s="72">
        <v>2008</v>
      </c>
      <c r="D135" s="72" t="s">
        <v>2</v>
      </c>
      <c r="E135" s="72"/>
      <c r="F135" s="72"/>
      <c r="G135" s="72"/>
      <c r="H135" s="72">
        <v>1</v>
      </c>
      <c r="I135" s="72"/>
      <c r="J135" s="72"/>
      <c r="K135" s="72">
        <f t="shared" si="4"/>
        <v>1</v>
      </c>
    </row>
    <row r="136" spans="1:11" s="30" customFormat="1" ht="15.75">
      <c r="A136" s="27">
        <v>74</v>
      </c>
      <c r="B136" s="164" t="s">
        <v>1074</v>
      </c>
      <c r="C136" s="72">
        <v>2010</v>
      </c>
      <c r="D136" s="72" t="s">
        <v>2</v>
      </c>
      <c r="E136" s="72"/>
      <c r="F136" s="72"/>
      <c r="G136" s="72"/>
      <c r="H136" s="72">
        <v>1</v>
      </c>
      <c r="I136" s="72"/>
      <c r="J136" s="72"/>
      <c r="K136" s="72">
        <f t="shared" si="4"/>
        <v>1</v>
      </c>
    </row>
    <row r="137" spans="1:11" s="30" customFormat="1" ht="15.75">
      <c r="A137" s="27">
        <v>75</v>
      </c>
      <c r="B137" s="164" t="s">
        <v>461</v>
      </c>
      <c r="C137" s="72">
        <v>2011</v>
      </c>
      <c r="D137" s="72" t="s">
        <v>439</v>
      </c>
      <c r="E137" s="72">
        <v>1</v>
      </c>
      <c r="F137" s="72"/>
      <c r="G137" s="72"/>
      <c r="H137" s="72"/>
      <c r="I137" s="72"/>
      <c r="J137" s="72"/>
      <c r="K137" s="72">
        <f t="shared" si="4"/>
        <v>1</v>
      </c>
    </row>
    <row r="138" spans="1:11" s="30" customFormat="1" ht="15.75">
      <c r="A138" s="27">
        <v>76</v>
      </c>
      <c r="B138" s="164" t="s">
        <v>280</v>
      </c>
      <c r="C138" s="72">
        <v>2009</v>
      </c>
      <c r="D138" s="72" t="s">
        <v>0</v>
      </c>
      <c r="E138" s="72"/>
      <c r="F138" s="72"/>
      <c r="G138" s="72"/>
      <c r="H138" s="72">
        <v>1</v>
      </c>
      <c r="I138" s="72"/>
      <c r="J138" s="72"/>
      <c r="K138" s="72">
        <f t="shared" si="4"/>
        <v>1</v>
      </c>
    </row>
    <row r="139" spans="1:11" s="30" customFormat="1" ht="15.75">
      <c r="A139" s="27">
        <v>77</v>
      </c>
      <c r="B139" s="164" t="s">
        <v>1081</v>
      </c>
      <c r="C139" s="72">
        <v>2010</v>
      </c>
      <c r="D139" s="72" t="s">
        <v>2</v>
      </c>
      <c r="E139" s="72"/>
      <c r="F139" s="72"/>
      <c r="G139" s="72"/>
      <c r="H139" s="72">
        <v>1</v>
      </c>
      <c r="I139" s="72"/>
      <c r="J139" s="72"/>
      <c r="K139" s="72">
        <f t="shared" si="4"/>
        <v>1</v>
      </c>
    </row>
    <row r="140" spans="1:11" s="30" customFormat="1" ht="15.75">
      <c r="A140" s="27">
        <v>78</v>
      </c>
      <c r="B140" s="164" t="s">
        <v>449</v>
      </c>
      <c r="C140" s="72">
        <v>2009</v>
      </c>
      <c r="D140" s="72" t="s">
        <v>450</v>
      </c>
      <c r="E140" s="72">
        <v>1</v>
      </c>
      <c r="F140" s="72"/>
      <c r="G140" s="72"/>
      <c r="H140" s="72"/>
      <c r="I140" s="72"/>
      <c r="J140" s="72"/>
      <c r="K140" s="72">
        <f t="shared" si="4"/>
        <v>1</v>
      </c>
    </row>
    <row r="141" spans="1:11" s="30" customFormat="1" ht="15.75">
      <c r="A141" s="27">
        <v>79</v>
      </c>
      <c r="B141" s="164" t="s">
        <v>1039</v>
      </c>
      <c r="C141" s="72">
        <v>2010</v>
      </c>
      <c r="D141" s="72" t="s">
        <v>2</v>
      </c>
      <c r="E141" s="72"/>
      <c r="F141" s="72"/>
      <c r="G141" s="72"/>
      <c r="H141" s="72">
        <v>1</v>
      </c>
      <c r="I141" s="72"/>
      <c r="J141" s="72"/>
      <c r="K141" s="72">
        <f t="shared" si="4"/>
        <v>1</v>
      </c>
    </row>
    <row r="142" spans="1:11" s="30" customFormat="1" ht="15.75">
      <c r="A142" s="27">
        <v>80</v>
      </c>
      <c r="B142" s="164" t="s">
        <v>1052</v>
      </c>
      <c r="C142" s="72">
        <v>2009</v>
      </c>
      <c r="D142" s="72" t="s">
        <v>2</v>
      </c>
      <c r="E142" s="72"/>
      <c r="F142" s="72"/>
      <c r="G142" s="72"/>
      <c r="H142" s="72">
        <v>1</v>
      </c>
      <c r="I142" s="72"/>
      <c r="J142" s="72"/>
      <c r="K142" s="72">
        <f t="shared" si="4"/>
        <v>1</v>
      </c>
    </row>
    <row r="143" spans="1:11" s="30" customFormat="1" ht="15.75">
      <c r="A143" s="27">
        <v>81</v>
      </c>
      <c r="B143" s="164" t="s">
        <v>458</v>
      </c>
      <c r="C143" s="72">
        <v>2011</v>
      </c>
      <c r="D143" s="72" t="s">
        <v>439</v>
      </c>
      <c r="E143" s="72">
        <v>1</v>
      </c>
      <c r="F143" s="72"/>
      <c r="G143" s="72"/>
      <c r="H143" s="72"/>
      <c r="I143" s="72"/>
      <c r="J143" s="72"/>
      <c r="K143" s="72">
        <f t="shared" si="4"/>
        <v>1</v>
      </c>
    </row>
    <row r="144" spans="1:11" s="30" customFormat="1" ht="15.75">
      <c r="A144" s="27">
        <v>82</v>
      </c>
      <c r="B144" s="164" t="s">
        <v>1059</v>
      </c>
      <c r="C144" s="72">
        <v>2008</v>
      </c>
      <c r="D144" s="72" t="s">
        <v>2</v>
      </c>
      <c r="E144" s="72"/>
      <c r="F144" s="72"/>
      <c r="G144" s="72"/>
      <c r="H144" s="72">
        <v>1</v>
      </c>
      <c r="I144" s="72"/>
      <c r="J144" s="72"/>
      <c r="K144" s="72">
        <f t="shared" si="4"/>
        <v>1</v>
      </c>
    </row>
    <row r="145" spans="1:11" s="30" customFormat="1" ht="15.75">
      <c r="A145" s="27">
        <v>83</v>
      </c>
      <c r="B145" s="164" t="s">
        <v>1070</v>
      </c>
      <c r="C145" s="72">
        <v>2009</v>
      </c>
      <c r="D145" s="72" t="s">
        <v>2</v>
      </c>
      <c r="E145" s="72"/>
      <c r="F145" s="72"/>
      <c r="G145" s="72"/>
      <c r="H145" s="72">
        <v>1</v>
      </c>
      <c r="I145" s="72"/>
      <c r="J145" s="72"/>
      <c r="K145" s="72">
        <f t="shared" si="4"/>
        <v>1</v>
      </c>
    </row>
    <row r="146" spans="1:11" s="30" customFormat="1" ht="15.75">
      <c r="A146" s="27">
        <v>84</v>
      </c>
      <c r="B146" s="164" t="s">
        <v>1065</v>
      </c>
      <c r="C146" s="72">
        <v>2010</v>
      </c>
      <c r="D146" s="72" t="s">
        <v>2</v>
      </c>
      <c r="E146" s="72"/>
      <c r="F146" s="72"/>
      <c r="G146" s="72"/>
      <c r="H146" s="72">
        <v>1</v>
      </c>
      <c r="I146" s="72"/>
      <c r="J146" s="72"/>
      <c r="K146" s="72">
        <f t="shared" si="4"/>
        <v>1</v>
      </c>
    </row>
    <row r="147" spans="1:11" s="30" customFormat="1" ht="15.75">
      <c r="A147" s="27">
        <v>85</v>
      </c>
      <c r="B147" s="164" t="s">
        <v>1068</v>
      </c>
      <c r="C147" s="72">
        <v>2010</v>
      </c>
      <c r="D147" s="72" t="s">
        <v>2</v>
      </c>
      <c r="E147" s="72"/>
      <c r="F147" s="72"/>
      <c r="G147" s="72"/>
      <c r="H147" s="72">
        <v>1</v>
      </c>
      <c r="I147" s="72"/>
      <c r="J147" s="72"/>
      <c r="K147" s="72">
        <f t="shared" si="4"/>
        <v>1</v>
      </c>
    </row>
    <row r="148" spans="1:11" s="30" customFormat="1" ht="15.75">
      <c r="A148" s="27">
        <v>86</v>
      </c>
      <c r="B148" s="164" t="s">
        <v>1048</v>
      </c>
      <c r="C148" s="72">
        <v>2009</v>
      </c>
      <c r="D148" s="72" t="s">
        <v>2</v>
      </c>
      <c r="E148" s="72"/>
      <c r="F148" s="72"/>
      <c r="G148" s="72"/>
      <c r="H148" s="72">
        <v>1</v>
      </c>
      <c r="I148" s="72"/>
      <c r="J148" s="72"/>
      <c r="K148" s="72">
        <f t="shared" si="4"/>
        <v>1</v>
      </c>
    </row>
    <row r="149" spans="1:11" s="30" customFormat="1" ht="15.75">
      <c r="A149" s="27">
        <v>87</v>
      </c>
      <c r="B149" s="164" t="s">
        <v>364</v>
      </c>
      <c r="C149" s="72">
        <v>2010</v>
      </c>
      <c r="D149" s="72" t="s">
        <v>1</v>
      </c>
      <c r="E149" s="72"/>
      <c r="F149" s="72">
        <v>1</v>
      </c>
      <c r="G149" s="72"/>
      <c r="H149" s="72"/>
      <c r="I149" s="72"/>
      <c r="J149" s="72"/>
      <c r="K149" s="72">
        <f t="shared" si="4"/>
        <v>1</v>
      </c>
    </row>
    <row r="150" spans="1:11" s="30" customFormat="1" ht="15.75">
      <c r="A150" s="27">
        <v>88</v>
      </c>
      <c r="B150" s="164" t="s">
        <v>1079</v>
      </c>
      <c r="C150" s="72">
        <v>2008</v>
      </c>
      <c r="D150" s="72" t="s">
        <v>2</v>
      </c>
      <c r="E150" s="72"/>
      <c r="F150" s="72"/>
      <c r="G150" s="72"/>
      <c r="H150" s="72">
        <v>1</v>
      </c>
      <c r="I150" s="72"/>
      <c r="J150" s="72"/>
      <c r="K150" s="72">
        <f t="shared" si="4"/>
        <v>1</v>
      </c>
    </row>
    <row r="151" spans="1:11" s="30" customFormat="1" ht="15.75">
      <c r="A151" s="27">
        <v>89</v>
      </c>
      <c r="B151" s="164" t="s">
        <v>166</v>
      </c>
      <c r="C151" s="72">
        <v>2009</v>
      </c>
      <c r="D151" s="72" t="s">
        <v>439</v>
      </c>
      <c r="E151" s="72">
        <v>1</v>
      </c>
      <c r="F151" s="72"/>
      <c r="G151" s="72"/>
      <c r="H151" s="72"/>
      <c r="I151" s="72"/>
      <c r="J151" s="72"/>
      <c r="K151" s="72">
        <f t="shared" si="4"/>
        <v>1</v>
      </c>
    </row>
    <row r="152" spans="1:11" s="30" customFormat="1" ht="15.75">
      <c r="A152" s="27">
        <v>90</v>
      </c>
      <c r="B152" s="164" t="s">
        <v>1083</v>
      </c>
      <c r="C152" s="72">
        <v>2009</v>
      </c>
      <c r="D152" s="72" t="s">
        <v>2</v>
      </c>
      <c r="E152" s="72"/>
      <c r="F152" s="72"/>
      <c r="G152" s="72"/>
      <c r="H152" s="72">
        <v>1</v>
      </c>
      <c r="I152" s="72"/>
      <c r="J152" s="72"/>
      <c r="K152" s="72">
        <f t="shared" si="4"/>
        <v>1</v>
      </c>
    </row>
    <row r="153" spans="1:11" s="30" customFormat="1" ht="15.75">
      <c r="A153" s="27">
        <v>91</v>
      </c>
      <c r="B153" s="164" t="s">
        <v>169</v>
      </c>
      <c r="C153" s="72">
        <v>2011</v>
      </c>
      <c r="D153" s="72" t="s">
        <v>439</v>
      </c>
      <c r="E153" s="72">
        <v>1</v>
      </c>
      <c r="F153" s="72"/>
      <c r="G153" s="72"/>
      <c r="H153" s="72"/>
      <c r="I153" s="72"/>
      <c r="J153" s="72"/>
      <c r="K153" s="72">
        <f t="shared" si="4"/>
        <v>1</v>
      </c>
    </row>
    <row r="154" spans="1:11" s="30" customFormat="1" ht="15.75">
      <c r="A154" s="27">
        <v>92</v>
      </c>
      <c r="B154" s="164" t="s">
        <v>1057</v>
      </c>
      <c r="C154" s="72">
        <v>2008</v>
      </c>
      <c r="D154" s="72" t="s">
        <v>2</v>
      </c>
      <c r="E154" s="72"/>
      <c r="F154" s="72"/>
      <c r="G154" s="72"/>
      <c r="H154" s="72">
        <v>1</v>
      </c>
      <c r="I154" s="72"/>
      <c r="J154" s="72"/>
      <c r="K154" s="72">
        <f t="shared" si="4"/>
        <v>1</v>
      </c>
    </row>
    <row r="155" spans="1:11" s="30" customFormat="1" ht="15.75">
      <c r="A155" s="27">
        <v>93</v>
      </c>
      <c r="B155" s="164" t="s">
        <v>1037</v>
      </c>
      <c r="C155" s="72">
        <v>2010</v>
      </c>
      <c r="D155" s="72" t="s">
        <v>2</v>
      </c>
      <c r="E155" s="72"/>
      <c r="F155" s="72"/>
      <c r="G155" s="72"/>
      <c r="H155" s="72">
        <v>1</v>
      </c>
      <c r="I155" s="72"/>
      <c r="J155" s="72"/>
      <c r="K155" s="72">
        <f t="shared" si="4"/>
        <v>1</v>
      </c>
    </row>
    <row r="156" spans="1:11" s="30" customFormat="1" ht="15.75">
      <c r="A156" s="27">
        <v>94</v>
      </c>
      <c r="B156" s="164" t="s">
        <v>168</v>
      </c>
      <c r="C156" s="72">
        <v>2010</v>
      </c>
      <c r="D156" s="72" t="s">
        <v>439</v>
      </c>
      <c r="E156" s="72">
        <v>1</v>
      </c>
      <c r="F156" s="72"/>
      <c r="G156" s="72"/>
      <c r="H156" s="72"/>
      <c r="I156" s="72"/>
      <c r="J156" s="72"/>
      <c r="K156" s="72">
        <f t="shared" si="4"/>
        <v>1</v>
      </c>
    </row>
    <row r="157" spans="1:11" s="30" customFormat="1" ht="15.75">
      <c r="A157" s="27">
        <v>95</v>
      </c>
      <c r="B157" s="164" t="s">
        <v>1085</v>
      </c>
      <c r="C157" s="72">
        <v>2009</v>
      </c>
      <c r="D157" s="72" t="s">
        <v>2</v>
      </c>
      <c r="E157" s="72"/>
      <c r="F157" s="72"/>
      <c r="G157" s="72"/>
      <c r="H157" s="72">
        <v>1</v>
      </c>
      <c r="I157" s="72"/>
      <c r="J157" s="72"/>
      <c r="K157" s="72">
        <f t="shared" si="4"/>
        <v>1</v>
      </c>
    </row>
    <row r="158" spans="1:11" s="30" customFormat="1" ht="15.75">
      <c r="A158" s="27">
        <v>96</v>
      </c>
      <c r="B158" s="164" t="s">
        <v>1077</v>
      </c>
      <c r="C158" s="72">
        <v>2009</v>
      </c>
      <c r="D158" s="72" t="s">
        <v>2</v>
      </c>
      <c r="E158" s="72"/>
      <c r="F158" s="72"/>
      <c r="G158" s="72"/>
      <c r="H158" s="72">
        <v>1</v>
      </c>
      <c r="I158" s="72"/>
      <c r="J158" s="72"/>
      <c r="K158" s="72">
        <f t="shared" si="4"/>
        <v>1</v>
      </c>
    </row>
    <row r="159" spans="1:11" s="30" customFormat="1" ht="15.75">
      <c r="A159" s="33"/>
      <c r="B159" s="26"/>
      <c r="C159" s="33"/>
      <c r="D159" s="33"/>
      <c r="E159" s="33"/>
      <c r="F159" s="33"/>
      <c r="G159" s="33"/>
      <c r="H159" s="33"/>
      <c r="I159" s="31"/>
      <c r="J159" s="32"/>
      <c r="K159" s="31"/>
    </row>
    <row r="160" spans="1:6" ht="20.25">
      <c r="A160" s="23" t="s">
        <v>12</v>
      </c>
      <c r="B160" s="24"/>
      <c r="C160" s="23" t="s">
        <v>129</v>
      </c>
      <c r="D160" s="25"/>
      <c r="E160" s="23" t="s">
        <v>287</v>
      </c>
      <c r="F160" s="24"/>
    </row>
    <row r="161" spans="1:11" s="14" customFormat="1" ht="54" customHeight="1">
      <c r="A161" s="13" t="s">
        <v>3</v>
      </c>
      <c r="B161" s="13" t="s">
        <v>28</v>
      </c>
      <c r="C161" s="13" t="s">
        <v>34</v>
      </c>
      <c r="D161" s="13" t="s">
        <v>42</v>
      </c>
      <c r="E161" s="13" t="s">
        <v>299</v>
      </c>
      <c r="F161" s="13" t="s">
        <v>298</v>
      </c>
      <c r="G161" s="13" t="s">
        <v>296</v>
      </c>
      <c r="H161" s="13" t="s">
        <v>316</v>
      </c>
      <c r="I161" s="13" t="s">
        <v>694</v>
      </c>
      <c r="J161" s="13" t="s">
        <v>297</v>
      </c>
      <c r="K161" s="15" t="s">
        <v>48</v>
      </c>
    </row>
    <row r="162" spans="1:11" s="30" customFormat="1" ht="15.75">
      <c r="A162" s="173">
        <v>1</v>
      </c>
      <c r="B162" s="174" t="s">
        <v>191</v>
      </c>
      <c r="C162" s="175">
        <v>2006</v>
      </c>
      <c r="D162" s="175" t="s">
        <v>552</v>
      </c>
      <c r="E162" s="175">
        <v>54</v>
      </c>
      <c r="F162" s="175">
        <v>48</v>
      </c>
      <c r="G162" s="175">
        <v>43</v>
      </c>
      <c r="H162" s="175">
        <v>36</v>
      </c>
      <c r="I162" s="175"/>
      <c r="J162" s="175"/>
      <c r="K162" s="175">
        <f aca="true" t="shared" si="5" ref="K162:K193">SUM(E162:J162)</f>
        <v>181</v>
      </c>
    </row>
    <row r="163" spans="1:11" s="30" customFormat="1" ht="15.75">
      <c r="A163" s="173">
        <v>2</v>
      </c>
      <c r="B163" s="174" t="s">
        <v>93</v>
      </c>
      <c r="C163" s="175">
        <v>2007</v>
      </c>
      <c r="D163" s="175" t="s">
        <v>1141</v>
      </c>
      <c r="E163" s="175">
        <v>32</v>
      </c>
      <c r="F163" s="175">
        <v>60</v>
      </c>
      <c r="G163" s="175">
        <v>54</v>
      </c>
      <c r="H163" s="175">
        <v>26</v>
      </c>
      <c r="I163" s="175"/>
      <c r="J163" s="175"/>
      <c r="K163" s="175">
        <f t="shared" si="5"/>
        <v>172</v>
      </c>
    </row>
    <row r="164" spans="1:11" s="30" customFormat="1" ht="15.75">
      <c r="A164" s="173">
        <v>3</v>
      </c>
      <c r="B164" s="174" t="s">
        <v>135</v>
      </c>
      <c r="C164" s="175">
        <v>2007</v>
      </c>
      <c r="D164" s="175" t="s">
        <v>438</v>
      </c>
      <c r="E164" s="175">
        <v>34</v>
      </c>
      <c r="F164" s="175"/>
      <c r="G164" s="175">
        <v>48</v>
      </c>
      <c r="H164" s="175">
        <v>31</v>
      </c>
      <c r="I164" s="175"/>
      <c r="J164" s="175"/>
      <c r="K164" s="175">
        <f t="shared" si="5"/>
        <v>113</v>
      </c>
    </row>
    <row r="165" spans="1:11" s="30" customFormat="1" ht="15.75">
      <c r="A165" s="27">
        <v>4</v>
      </c>
      <c r="B165" s="164" t="s">
        <v>81</v>
      </c>
      <c r="C165" s="72">
        <v>2007</v>
      </c>
      <c r="D165" s="72" t="s">
        <v>439</v>
      </c>
      <c r="E165" s="72">
        <v>28</v>
      </c>
      <c r="F165" s="72">
        <v>43</v>
      </c>
      <c r="G165" s="72">
        <v>40</v>
      </c>
      <c r="H165" s="72"/>
      <c r="I165" s="72"/>
      <c r="J165" s="72"/>
      <c r="K165" s="72">
        <f t="shared" si="5"/>
        <v>111</v>
      </c>
    </row>
    <row r="166" spans="1:11" s="30" customFormat="1" ht="15.75">
      <c r="A166" s="27">
        <v>5</v>
      </c>
      <c r="B166" s="164" t="s">
        <v>80</v>
      </c>
      <c r="C166" s="72">
        <v>2006</v>
      </c>
      <c r="D166" s="72" t="s">
        <v>443</v>
      </c>
      <c r="E166" s="72">
        <v>60</v>
      </c>
      <c r="F166" s="72"/>
      <c r="G166" s="72"/>
      <c r="H166" s="72">
        <v>48</v>
      </c>
      <c r="I166" s="72"/>
      <c r="J166" s="72"/>
      <c r="K166" s="72">
        <f t="shared" si="5"/>
        <v>108</v>
      </c>
    </row>
    <row r="167" spans="1:11" s="30" customFormat="1" ht="15.75">
      <c r="A167" s="27">
        <v>6</v>
      </c>
      <c r="B167" s="164" t="s">
        <v>133</v>
      </c>
      <c r="C167" s="72">
        <v>2006</v>
      </c>
      <c r="D167" s="72" t="s">
        <v>433</v>
      </c>
      <c r="E167" s="72">
        <v>48</v>
      </c>
      <c r="F167" s="72"/>
      <c r="G167" s="72"/>
      <c r="H167" s="72">
        <v>60</v>
      </c>
      <c r="I167" s="72"/>
      <c r="J167" s="72"/>
      <c r="K167" s="72">
        <f t="shared" si="5"/>
        <v>108</v>
      </c>
    </row>
    <row r="168" spans="1:11" s="30" customFormat="1" ht="15.75">
      <c r="A168" s="27">
        <v>7</v>
      </c>
      <c r="B168" s="164" t="s">
        <v>105</v>
      </c>
      <c r="C168" s="72">
        <v>2007</v>
      </c>
      <c r="D168" s="72" t="s">
        <v>547</v>
      </c>
      <c r="E168" s="72"/>
      <c r="F168" s="72"/>
      <c r="G168" s="72">
        <v>60</v>
      </c>
      <c r="H168" s="72">
        <v>40</v>
      </c>
      <c r="I168" s="72"/>
      <c r="J168" s="72"/>
      <c r="K168" s="72">
        <f t="shared" si="5"/>
        <v>100</v>
      </c>
    </row>
    <row r="169" spans="1:11" s="30" customFormat="1" ht="15.75">
      <c r="A169" s="27">
        <v>8</v>
      </c>
      <c r="B169" s="164" t="s">
        <v>82</v>
      </c>
      <c r="C169" s="72">
        <v>2006</v>
      </c>
      <c r="D169" s="72" t="s">
        <v>446</v>
      </c>
      <c r="E169" s="72">
        <v>24</v>
      </c>
      <c r="F169" s="72">
        <v>54</v>
      </c>
      <c r="G169" s="72"/>
      <c r="H169" s="72">
        <v>20</v>
      </c>
      <c r="I169" s="72"/>
      <c r="J169" s="72"/>
      <c r="K169" s="72">
        <f t="shared" si="5"/>
        <v>98</v>
      </c>
    </row>
    <row r="170" spans="1:11" s="30" customFormat="1" ht="15.75">
      <c r="A170" s="27">
        <v>9</v>
      </c>
      <c r="B170" s="164" t="s">
        <v>107</v>
      </c>
      <c r="C170" s="72">
        <v>2007</v>
      </c>
      <c r="D170" s="72" t="s">
        <v>438</v>
      </c>
      <c r="E170" s="72">
        <v>12</v>
      </c>
      <c r="F170" s="72">
        <v>30</v>
      </c>
      <c r="G170" s="72">
        <v>36</v>
      </c>
      <c r="H170" s="72">
        <v>14</v>
      </c>
      <c r="I170" s="72"/>
      <c r="J170" s="72"/>
      <c r="K170" s="72">
        <f t="shared" si="5"/>
        <v>92</v>
      </c>
    </row>
    <row r="171" spans="1:11" s="30" customFormat="1" ht="15.75">
      <c r="A171" s="27">
        <v>10</v>
      </c>
      <c r="B171" s="164" t="s">
        <v>489</v>
      </c>
      <c r="C171" s="72">
        <v>2006</v>
      </c>
      <c r="D171" s="72" t="s">
        <v>427</v>
      </c>
      <c r="E171" s="72">
        <v>43</v>
      </c>
      <c r="F171" s="72"/>
      <c r="G171" s="72"/>
      <c r="H171" s="72">
        <v>34</v>
      </c>
      <c r="I171" s="72"/>
      <c r="J171" s="72"/>
      <c r="K171" s="72">
        <f t="shared" si="5"/>
        <v>77</v>
      </c>
    </row>
    <row r="172" spans="1:11" s="30" customFormat="1" ht="15.75">
      <c r="A172" s="27">
        <v>11</v>
      </c>
      <c r="B172" s="164" t="s">
        <v>205</v>
      </c>
      <c r="C172" s="72">
        <v>2007</v>
      </c>
      <c r="D172" s="72" t="s">
        <v>1141</v>
      </c>
      <c r="E172" s="72"/>
      <c r="F172" s="72">
        <v>28</v>
      </c>
      <c r="G172" s="72">
        <v>34</v>
      </c>
      <c r="H172" s="72">
        <v>10</v>
      </c>
      <c r="I172" s="72"/>
      <c r="J172" s="72"/>
      <c r="K172" s="72">
        <f t="shared" si="5"/>
        <v>72</v>
      </c>
    </row>
    <row r="173" spans="1:11" s="30" customFormat="1" ht="15.75">
      <c r="A173" s="27">
        <v>12</v>
      </c>
      <c r="B173" s="164" t="s">
        <v>490</v>
      </c>
      <c r="C173" s="72">
        <v>2006</v>
      </c>
      <c r="D173" s="72" t="s">
        <v>433</v>
      </c>
      <c r="E173" s="72">
        <v>36</v>
      </c>
      <c r="F173" s="72"/>
      <c r="G173" s="72"/>
      <c r="H173" s="72">
        <v>32</v>
      </c>
      <c r="I173" s="72"/>
      <c r="J173" s="72"/>
      <c r="K173" s="72">
        <f t="shared" si="5"/>
        <v>68</v>
      </c>
    </row>
    <row r="174" spans="1:11" s="30" customFormat="1" ht="15.75">
      <c r="A174" s="27">
        <v>13</v>
      </c>
      <c r="B174" s="164" t="s">
        <v>216</v>
      </c>
      <c r="C174" s="72">
        <v>2006</v>
      </c>
      <c r="D174" s="72" t="s">
        <v>434</v>
      </c>
      <c r="E174" s="72">
        <v>26</v>
      </c>
      <c r="F174" s="72">
        <v>40</v>
      </c>
      <c r="G174" s="72"/>
      <c r="H174" s="72"/>
      <c r="I174" s="72"/>
      <c r="J174" s="72"/>
      <c r="K174" s="72">
        <f t="shared" si="5"/>
        <v>66</v>
      </c>
    </row>
    <row r="175" spans="1:11" s="30" customFormat="1" ht="15.75">
      <c r="A175" s="27">
        <v>14</v>
      </c>
      <c r="B175" s="164" t="s">
        <v>150</v>
      </c>
      <c r="C175" s="72">
        <v>2007</v>
      </c>
      <c r="D175" s="72" t="s">
        <v>446</v>
      </c>
      <c r="E175" s="72">
        <v>7</v>
      </c>
      <c r="F175" s="72">
        <v>36</v>
      </c>
      <c r="G175" s="72"/>
      <c r="H175" s="72">
        <v>22</v>
      </c>
      <c r="I175" s="72"/>
      <c r="J175" s="72"/>
      <c r="K175" s="72">
        <f t="shared" si="5"/>
        <v>65</v>
      </c>
    </row>
    <row r="176" spans="1:11" s="30" customFormat="1" ht="15.75">
      <c r="A176" s="27">
        <v>15</v>
      </c>
      <c r="B176" s="164" t="s">
        <v>156</v>
      </c>
      <c r="C176" s="72">
        <v>2007</v>
      </c>
      <c r="D176" s="72" t="s">
        <v>446</v>
      </c>
      <c r="E176" s="72">
        <v>16</v>
      </c>
      <c r="F176" s="72">
        <v>38</v>
      </c>
      <c r="G176" s="72"/>
      <c r="H176" s="72">
        <v>9</v>
      </c>
      <c r="I176" s="72"/>
      <c r="J176" s="72"/>
      <c r="K176" s="72">
        <f t="shared" si="5"/>
        <v>63</v>
      </c>
    </row>
    <row r="177" spans="1:11" s="30" customFormat="1" ht="15.75">
      <c r="A177" s="27">
        <v>16</v>
      </c>
      <c r="B177" s="164" t="s">
        <v>154</v>
      </c>
      <c r="C177" s="72">
        <v>2007</v>
      </c>
      <c r="D177" s="72" t="s">
        <v>267</v>
      </c>
      <c r="E177" s="72">
        <v>5</v>
      </c>
      <c r="F177" s="72">
        <v>26</v>
      </c>
      <c r="G177" s="72">
        <v>32</v>
      </c>
      <c r="H177" s="72"/>
      <c r="I177" s="72"/>
      <c r="J177" s="72"/>
      <c r="K177" s="72">
        <f t="shared" si="5"/>
        <v>63</v>
      </c>
    </row>
    <row r="178" spans="1:11" s="30" customFormat="1" ht="15.75">
      <c r="A178" s="27">
        <v>17</v>
      </c>
      <c r="B178" s="164" t="s">
        <v>192</v>
      </c>
      <c r="C178" s="72">
        <v>2006</v>
      </c>
      <c r="D178" s="72" t="s">
        <v>428</v>
      </c>
      <c r="E178" s="72">
        <v>2</v>
      </c>
      <c r="F178" s="72">
        <v>24</v>
      </c>
      <c r="G178" s="72">
        <v>30</v>
      </c>
      <c r="H178" s="72"/>
      <c r="I178" s="72"/>
      <c r="J178" s="72"/>
      <c r="K178" s="72">
        <f t="shared" si="5"/>
        <v>56</v>
      </c>
    </row>
    <row r="179" spans="1:11" s="30" customFormat="1" ht="15.75">
      <c r="A179" s="27">
        <v>18</v>
      </c>
      <c r="B179" s="164" t="s">
        <v>793</v>
      </c>
      <c r="C179" s="72">
        <v>2006</v>
      </c>
      <c r="D179" s="72" t="s">
        <v>718</v>
      </c>
      <c r="E179" s="72"/>
      <c r="F179" s="72"/>
      <c r="G179" s="72"/>
      <c r="H179" s="72">
        <v>54</v>
      </c>
      <c r="I179" s="72"/>
      <c r="J179" s="72"/>
      <c r="K179" s="72">
        <f t="shared" si="5"/>
        <v>54</v>
      </c>
    </row>
    <row r="180" spans="1:11" s="30" customFormat="1" ht="15.75">
      <c r="A180" s="27">
        <v>19</v>
      </c>
      <c r="B180" s="164" t="s">
        <v>240</v>
      </c>
      <c r="C180" s="72">
        <v>2006</v>
      </c>
      <c r="D180" s="72" t="s">
        <v>433</v>
      </c>
      <c r="E180" s="72">
        <v>22</v>
      </c>
      <c r="F180" s="72"/>
      <c r="G180" s="72"/>
      <c r="H180" s="72">
        <v>30</v>
      </c>
      <c r="I180" s="72"/>
      <c r="J180" s="72"/>
      <c r="K180" s="72">
        <f t="shared" si="5"/>
        <v>52</v>
      </c>
    </row>
    <row r="181" spans="1:11" s="30" customFormat="1" ht="15.75">
      <c r="A181" s="27">
        <v>20</v>
      </c>
      <c r="B181" s="164" t="s">
        <v>394</v>
      </c>
      <c r="C181" s="72">
        <v>2007</v>
      </c>
      <c r="D181" s="72" t="s">
        <v>430</v>
      </c>
      <c r="E181" s="72">
        <v>14</v>
      </c>
      <c r="F181" s="72">
        <v>32</v>
      </c>
      <c r="G181" s="72"/>
      <c r="H181" s="72"/>
      <c r="I181" s="72"/>
      <c r="J181" s="72"/>
      <c r="K181" s="72">
        <f t="shared" si="5"/>
        <v>46</v>
      </c>
    </row>
    <row r="182" spans="1:11" s="30" customFormat="1" ht="15.75">
      <c r="A182" s="27">
        <v>21</v>
      </c>
      <c r="B182" s="164" t="s">
        <v>253</v>
      </c>
      <c r="C182" s="72">
        <v>2007</v>
      </c>
      <c r="D182" s="72" t="s">
        <v>427</v>
      </c>
      <c r="E182" s="72">
        <v>30</v>
      </c>
      <c r="F182" s="72"/>
      <c r="G182" s="72"/>
      <c r="H182" s="72">
        <v>16</v>
      </c>
      <c r="I182" s="72"/>
      <c r="J182" s="72"/>
      <c r="K182" s="72">
        <f t="shared" si="5"/>
        <v>46</v>
      </c>
    </row>
    <row r="183" spans="1:11" s="30" customFormat="1" ht="15.75">
      <c r="A183" s="27">
        <v>22</v>
      </c>
      <c r="B183" s="164" t="s">
        <v>796</v>
      </c>
      <c r="C183" s="72">
        <v>2006</v>
      </c>
      <c r="D183" s="72" t="s">
        <v>736</v>
      </c>
      <c r="E183" s="72"/>
      <c r="F183" s="72"/>
      <c r="G183" s="72"/>
      <c r="H183" s="72">
        <v>43</v>
      </c>
      <c r="I183" s="72"/>
      <c r="J183" s="72"/>
      <c r="K183" s="72">
        <f t="shared" si="5"/>
        <v>43</v>
      </c>
    </row>
    <row r="184" spans="1:11" s="30" customFormat="1" ht="15.75">
      <c r="A184" s="27">
        <v>23</v>
      </c>
      <c r="B184" s="164" t="s">
        <v>207</v>
      </c>
      <c r="C184" s="72">
        <v>2006</v>
      </c>
      <c r="D184" s="72" t="s">
        <v>436</v>
      </c>
      <c r="E184" s="72">
        <v>40</v>
      </c>
      <c r="F184" s="72"/>
      <c r="G184" s="72"/>
      <c r="H184" s="72"/>
      <c r="I184" s="72"/>
      <c r="J184" s="72"/>
      <c r="K184" s="72">
        <f t="shared" si="5"/>
        <v>40</v>
      </c>
    </row>
    <row r="185" spans="1:11" s="30" customFormat="1" ht="15.75">
      <c r="A185" s="27">
        <v>24</v>
      </c>
      <c r="B185" s="164" t="s">
        <v>206</v>
      </c>
      <c r="C185" s="72">
        <v>2006</v>
      </c>
      <c r="D185" s="72" t="s">
        <v>436</v>
      </c>
      <c r="E185" s="72">
        <v>38</v>
      </c>
      <c r="F185" s="72"/>
      <c r="G185" s="72"/>
      <c r="H185" s="72"/>
      <c r="I185" s="72"/>
      <c r="J185" s="72"/>
      <c r="K185" s="72">
        <f t="shared" si="5"/>
        <v>38</v>
      </c>
    </row>
    <row r="186" spans="1:11" s="30" customFormat="1" ht="15.75">
      <c r="A186" s="27">
        <v>25</v>
      </c>
      <c r="B186" s="164" t="s">
        <v>571</v>
      </c>
      <c r="C186" s="72">
        <v>2006</v>
      </c>
      <c r="D186" s="72" t="s">
        <v>4</v>
      </c>
      <c r="E186" s="72"/>
      <c r="F186" s="72"/>
      <c r="G186" s="72">
        <v>38</v>
      </c>
      <c r="H186" s="72"/>
      <c r="I186" s="72"/>
      <c r="J186" s="72"/>
      <c r="K186" s="72">
        <f t="shared" si="5"/>
        <v>38</v>
      </c>
    </row>
    <row r="187" spans="1:11" s="30" customFormat="1" ht="15.75">
      <c r="A187" s="27">
        <v>26</v>
      </c>
      <c r="B187" s="164" t="s">
        <v>799</v>
      </c>
      <c r="C187" s="72">
        <v>2007</v>
      </c>
      <c r="D187" s="72" t="s">
        <v>727</v>
      </c>
      <c r="E187" s="72"/>
      <c r="F187" s="72"/>
      <c r="G187" s="72"/>
      <c r="H187" s="72">
        <v>38</v>
      </c>
      <c r="I187" s="72"/>
      <c r="J187" s="72"/>
      <c r="K187" s="72">
        <f t="shared" si="5"/>
        <v>38</v>
      </c>
    </row>
    <row r="188" spans="1:11" s="30" customFormat="1" ht="15.75">
      <c r="A188" s="27">
        <v>27</v>
      </c>
      <c r="B188" s="164" t="s">
        <v>193</v>
      </c>
      <c r="C188" s="72">
        <v>2006</v>
      </c>
      <c r="D188" s="72" t="s">
        <v>29</v>
      </c>
      <c r="E188" s="72"/>
      <c r="F188" s="72">
        <v>34</v>
      </c>
      <c r="G188" s="72"/>
      <c r="H188" s="72"/>
      <c r="I188" s="72"/>
      <c r="J188" s="72"/>
      <c r="K188" s="72">
        <f t="shared" si="5"/>
        <v>34</v>
      </c>
    </row>
    <row r="189" spans="1:11" s="30" customFormat="1" ht="15.75">
      <c r="A189" s="27">
        <v>28</v>
      </c>
      <c r="B189" s="164" t="s">
        <v>493</v>
      </c>
      <c r="C189" s="72">
        <v>2007</v>
      </c>
      <c r="D189" s="72" t="s">
        <v>430</v>
      </c>
      <c r="E189" s="72">
        <v>1</v>
      </c>
      <c r="F189" s="72">
        <v>31</v>
      </c>
      <c r="G189" s="72"/>
      <c r="H189" s="72"/>
      <c r="I189" s="72"/>
      <c r="J189" s="72"/>
      <c r="K189" s="72">
        <f t="shared" si="5"/>
        <v>32</v>
      </c>
    </row>
    <row r="190" spans="1:11" s="30" customFormat="1" ht="15.75">
      <c r="A190" s="27">
        <v>29</v>
      </c>
      <c r="B190" s="164" t="s">
        <v>491</v>
      </c>
      <c r="C190" s="72">
        <v>2006</v>
      </c>
      <c r="D190" s="72" t="s">
        <v>430</v>
      </c>
      <c r="E190" s="72">
        <v>31</v>
      </c>
      <c r="F190" s="72"/>
      <c r="G190" s="72"/>
      <c r="H190" s="72"/>
      <c r="I190" s="72"/>
      <c r="J190" s="72"/>
      <c r="K190" s="72">
        <f t="shared" si="5"/>
        <v>31</v>
      </c>
    </row>
    <row r="191" spans="1:11" s="30" customFormat="1" ht="15.75">
      <c r="A191" s="27">
        <v>30</v>
      </c>
      <c r="B191" s="164" t="s">
        <v>577</v>
      </c>
      <c r="C191" s="72">
        <v>2006</v>
      </c>
      <c r="D191" s="72" t="s">
        <v>4</v>
      </c>
      <c r="E191" s="72"/>
      <c r="F191" s="72"/>
      <c r="G191" s="72">
        <v>31</v>
      </c>
      <c r="H191" s="72"/>
      <c r="I191" s="72"/>
      <c r="J191" s="72"/>
      <c r="K191" s="72">
        <f t="shared" si="5"/>
        <v>31</v>
      </c>
    </row>
    <row r="192" spans="1:11" s="30" customFormat="1" ht="15.75">
      <c r="A192" s="27">
        <v>31</v>
      </c>
      <c r="B192" s="164" t="s">
        <v>807</v>
      </c>
      <c r="C192" s="72">
        <v>2007</v>
      </c>
      <c r="D192" s="72" t="s">
        <v>2</v>
      </c>
      <c r="E192" s="72"/>
      <c r="F192" s="72"/>
      <c r="G192" s="72"/>
      <c r="H192" s="72">
        <v>28</v>
      </c>
      <c r="I192" s="72"/>
      <c r="J192" s="72"/>
      <c r="K192" s="72">
        <f t="shared" si="5"/>
        <v>28</v>
      </c>
    </row>
    <row r="193" spans="1:11" s="30" customFormat="1" ht="15.75">
      <c r="A193" s="27">
        <v>32</v>
      </c>
      <c r="B193" s="164" t="s">
        <v>396</v>
      </c>
      <c r="C193" s="72">
        <v>2007</v>
      </c>
      <c r="D193" s="72" t="s">
        <v>146</v>
      </c>
      <c r="E193" s="72">
        <v>6</v>
      </c>
      <c r="F193" s="72">
        <v>22</v>
      </c>
      <c r="G193" s="72"/>
      <c r="H193" s="72"/>
      <c r="I193" s="72"/>
      <c r="J193" s="72"/>
      <c r="K193" s="72">
        <f t="shared" si="5"/>
        <v>28</v>
      </c>
    </row>
    <row r="194" spans="1:11" s="30" customFormat="1" ht="15.75">
      <c r="A194" s="27">
        <v>33</v>
      </c>
      <c r="B194" s="164" t="s">
        <v>580</v>
      </c>
      <c r="C194" s="72">
        <v>2006</v>
      </c>
      <c r="D194" s="72" t="s">
        <v>4</v>
      </c>
      <c r="E194" s="72"/>
      <c r="F194" s="72"/>
      <c r="G194" s="72">
        <v>28</v>
      </c>
      <c r="H194" s="72"/>
      <c r="I194" s="72"/>
      <c r="J194" s="72"/>
      <c r="K194" s="72">
        <f aca="true" t="shared" si="6" ref="K194:K216">SUM(E194:J194)</f>
        <v>28</v>
      </c>
    </row>
    <row r="195" spans="1:11" s="30" customFormat="1" ht="15.75">
      <c r="A195" s="27">
        <v>34</v>
      </c>
      <c r="B195" s="164" t="s">
        <v>268</v>
      </c>
      <c r="C195" s="72">
        <v>2007</v>
      </c>
      <c r="D195" s="72" t="s">
        <v>443</v>
      </c>
      <c r="E195" s="72">
        <v>10</v>
      </c>
      <c r="F195" s="72"/>
      <c r="G195" s="72"/>
      <c r="H195" s="72">
        <v>18</v>
      </c>
      <c r="I195" s="72"/>
      <c r="J195" s="72"/>
      <c r="K195" s="72">
        <f t="shared" si="6"/>
        <v>28</v>
      </c>
    </row>
    <row r="196" spans="1:11" s="30" customFormat="1" ht="15.75">
      <c r="A196" s="27">
        <v>35</v>
      </c>
      <c r="B196" s="164" t="s">
        <v>582</v>
      </c>
      <c r="C196" s="72">
        <v>2006</v>
      </c>
      <c r="D196" s="72" t="s">
        <v>4</v>
      </c>
      <c r="E196" s="72"/>
      <c r="F196" s="72"/>
      <c r="G196" s="72">
        <v>26</v>
      </c>
      <c r="H196" s="72"/>
      <c r="I196" s="72"/>
      <c r="J196" s="72"/>
      <c r="K196" s="72">
        <f t="shared" si="6"/>
        <v>26</v>
      </c>
    </row>
    <row r="197" spans="1:11" s="30" customFormat="1" ht="15.75">
      <c r="A197" s="27">
        <v>36</v>
      </c>
      <c r="B197" s="164" t="s">
        <v>811</v>
      </c>
      <c r="C197" s="72">
        <v>2007</v>
      </c>
      <c r="D197" s="72" t="s">
        <v>727</v>
      </c>
      <c r="E197" s="72"/>
      <c r="F197" s="72"/>
      <c r="G197" s="72"/>
      <c r="H197" s="72">
        <v>24</v>
      </c>
      <c r="I197" s="72"/>
      <c r="J197" s="72"/>
      <c r="K197" s="72">
        <f t="shared" si="6"/>
        <v>24</v>
      </c>
    </row>
    <row r="198" spans="1:11" s="30" customFormat="1" ht="15.75">
      <c r="A198" s="27">
        <v>37</v>
      </c>
      <c r="B198" s="164" t="s">
        <v>397</v>
      </c>
      <c r="C198" s="72">
        <v>2007</v>
      </c>
      <c r="D198" s="72" t="s">
        <v>4</v>
      </c>
      <c r="E198" s="72">
        <v>1</v>
      </c>
      <c r="F198" s="72">
        <v>20</v>
      </c>
      <c r="G198" s="72"/>
      <c r="H198" s="72"/>
      <c r="I198" s="72"/>
      <c r="J198" s="72"/>
      <c r="K198" s="72">
        <f t="shared" si="6"/>
        <v>21</v>
      </c>
    </row>
    <row r="199" spans="1:11" s="30" customFormat="1" ht="15.75">
      <c r="A199" s="27">
        <v>38</v>
      </c>
      <c r="B199" s="164" t="s">
        <v>130</v>
      </c>
      <c r="C199" s="72">
        <v>2007</v>
      </c>
      <c r="D199" s="72" t="s">
        <v>439</v>
      </c>
      <c r="E199" s="72">
        <v>20</v>
      </c>
      <c r="F199" s="72"/>
      <c r="G199" s="72"/>
      <c r="H199" s="72"/>
      <c r="I199" s="72"/>
      <c r="J199" s="72"/>
      <c r="K199" s="72">
        <f t="shared" si="6"/>
        <v>20</v>
      </c>
    </row>
    <row r="200" spans="1:11" s="30" customFormat="1" ht="15.75">
      <c r="A200" s="27">
        <v>39</v>
      </c>
      <c r="B200" s="164" t="s">
        <v>220</v>
      </c>
      <c r="C200" s="72">
        <v>2006</v>
      </c>
      <c r="D200" s="72" t="s">
        <v>436</v>
      </c>
      <c r="E200" s="72">
        <v>18</v>
      </c>
      <c r="F200" s="72"/>
      <c r="G200" s="72"/>
      <c r="H200" s="72"/>
      <c r="I200" s="72"/>
      <c r="J200" s="72"/>
      <c r="K200" s="72">
        <f t="shared" si="6"/>
        <v>18</v>
      </c>
    </row>
    <row r="201" spans="1:11" s="30" customFormat="1" ht="15.75">
      <c r="A201" s="27">
        <v>40</v>
      </c>
      <c r="B201" s="164" t="s">
        <v>218</v>
      </c>
      <c r="C201" s="72">
        <v>2006</v>
      </c>
      <c r="D201" s="72" t="s">
        <v>2</v>
      </c>
      <c r="E201" s="72"/>
      <c r="F201" s="72"/>
      <c r="G201" s="72"/>
      <c r="H201" s="72">
        <v>12</v>
      </c>
      <c r="I201" s="72"/>
      <c r="J201" s="72"/>
      <c r="K201" s="72">
        <f t="shared" si="6"/>
        <v>12</v>
      </c>
    </row>
    <row r="202" spans="1:11" s="30" customFormat="1" ht="15.75">
      <c r="A202" s="27">
        <v>41</v>
      </c>
      <c r="B202" s="164" t="s">
        <v>218</v>
      </c>
      <c r="C202" s="72">
        <v>2006</v>
      </c>
      <c r="D202" s="72" t="s">
        <v>434</v>
      </c>
      <c r="E202" s="72">
        <v>9</v>
      </c>
      <c r="F202" s="72"/>
      <c r="G202" s="72"/>
      <c r="H202" s="72"/>
      <c r="I202" s="72"/>
      <c r="J202" s="72"/>
      <c r="K202" s="72">
        <f t="shared" si="6"/>
        <v>9</v>
      </c>
    </row>
    <row r="203" spans="1:11" s="30" customFormat="1" ht="15.75">
      <c r="A203" s="27">
        <v>42</v>
      </c>
      <c r="B203" s="164" t="s">
        <v>279</v>
      </c>
      <c r="C203" s="72">
        <v>2006</v>
      </c>
      <c r="D203" s="72" t="s">
        <v>439</v>
      </c>
      <c r="E203" s="72">
        <v>8</v>
      </c>
      <c r="F203" s="72"/>
      <c r="G203" s="72"/>
      <c r="H203" s="72"/>
      <c r="I203" s="72"/>
      <c r="J203" s="72"/>
      <c r="K203" s="72">
        <f t="shared" si="6"/>
        <v>8</v>
      </c>
    </row>
    <row r="204" spans="1:11" s="30" customFormat="1" ht="15.75">
      <c r="A204" s="27">
        <v>43</v>
      </c>
      <c r="B204" s="164" t="s">
        <v>821</v>
      </c>
      <c r="C204" s="72">
        <v>2006</v>
      </c>
      <c r="D204" s="72" t="s">
        <v>736</v>
      </c>
      <c r="E204" s="72"/>
      <c r="F204" s="72"/>
      <c r="G204" s="72"/>
      <c r="H204" s="72">
        <v>8</v>
      </c>
      <c r="I204" s="72"/>
      <c r="J204" s="72"/>
      <c r="K204" s="72">
        <f t="shared" si="6"/>
        <v>8</v>
      </c>
    </row>
    <row r="205" spans="1:11" s="30" customFormat="1" ht="15.75">
      <c r="A205" s="27">
        <v>44</v>
      </c>
      <c r="B205" s="164" t="s">
        <v>163</v>
      </c>
      <c r="C205" s="72">
        <v>2007</v>
      </c>
      <c r="D205" s="72" t="s">
        <v>446</v>
      </c>
      <c r="E205" s="72">
        <v>1</v>
      </c>
      <c r="F205" s="72"/>
      <c r="G205" s="72"/>
      <c r="H205" s="72">
        <v>6</v>
      </c>
      <c r="I205" s="72"/>
      <c r="J205" s="72"/>
      <c r="K205" s="72">
        <f t="shared" si="6"/>
        <v>7</v>
      </c>
    </row>
    <row r="206" spans="1:11" s="30" customFormat="1" ht="15.75">
      <c r="A206" s="27">
        <v>45</v>
      </c>
      <c r="B206" s="164" t="s">
        <v>823</v>
      </c>
      <c r="C206" s="72">
        <v>2006</v>
      </c>
      <c r="D206" s="72" t="s">
        <v>727</v>
      </c>
      <c r="E206" s="72"/>
      <c r="F206" s="72"/>
      <c r="G206" s="72"/>
      <c r="H206" s="72">
        <v>7</v>
      </c>
      <c r="I206" s="72"/>
      <c r="J206" s="72"/>
      <c r="K206" s="72">
        <f t="shared" si="6"/>
        <v>7</v>
      </c>
    </row>
    <row r="207" spans="1:11" s="30" customFormat="1" ht="15.75">
      <c r="A207" s="27">
        <v>46</v>
      </c>
      <c r="B207" s="164" t="s">
        <v>828</v>
      </c>
      <c r="C207" s="72">
        <v>2007</v>
      </c>
      <c r="D207" s="72" t="s">
        <v>736</v>
      </c>
      <c r="E207" s="72"/>
      <c r="F207" s="72"/>
      <c r="G207" s="72"/>
      <c r="H207" s="72">
        <v>5</v>
      </c>
      <c r="I207" s="72"/>
      <c r="J207" s="72"/>
      <c r="K207" s="72">
        <f t="shared" si="6"/>
        <v>5</v>
      </c>
    </row>
    <row r="208" spans="1:11" s="30" customFormat="1" ht="15.75">
      <c r="A208" s="27">
        <v>47</v>
      </c>
      <c r="B208" s="164" t="s">
        <v>830</v>
      </c>
      <c r="C208" s="72">
        <v>2006</v>
      </c>
      <c r="D208" s="72" t="s">
        <v>727</v>
      </c>
      <c r="E208" s="72"/>
      <c r="F208" s="72"/>
      <c r="G208" s="72"/>
      <c r="H208" s="72">
        <v>4</v>
      </c>
      <c r="I208" s="72"/>
      <c r="J208" s="72"/>
      <c r="K208" s="72">
        <f t="shared" si="6"/>
        <v>4</v>
      </c>
    </row>
    <row r="209" spans="1:11" s="30" customFormat="1" ht="15.75">
      <c r="A209" s="27">
        <v>48</v>
      </c>
      <c r="B209" s="164" t="s">
        <v>271</v>
      </c>
      <c r="C209" s="72">
        <v>2007</v>
      </c>
      <c r="D209" s="72" t="s">
        <v>269</v>
      </c>
      <c r="E209" s="72">
        <v>4</v>
      </c>
      <c r="F209" s="72"/>
      <c r="G209" s="72"/>
      <c r="H209" s="72"/>
      <c r="I209" s="72"/>
      <c r="J209" s="72"/>
      <c r="K209" s="72">
        <f t="shared" si="6"/>
        <v>4</v>
      </c>
    </row>
    <row r="210" spans="1:11" s="30" customFormat="1" ht="15.75">
      <c r="A210" s="27">
        <v>49</v>
      </c>
      <c r="B210" s="164" t="s">
        <v>492</v>
      </c>
      <c r="C210" s="72">
        <v>2007</v>
      </c>
      <c r="D210" s="72" t="s">
        <v>450</v>
      </c>
      <c r="E210" s="72">
        <v>3</v>
      </c>
      <c r="F210" s="72"/>
      <c r="G210" s="72"/>
      <c r="H210" s="72"/>
      <c r="I210" s="72"/>
      <c r="J210" s="72"/>
      <c r="K210" s="72">
        <f t="shared" si="6"/>
        <v>3</v>
      </c>
    </row>
    <row r="211" spans="1:11" s="30" customFormat="1" ht="15.75">
      <c r="A211" s="27">
        <v>50</v>
      </c>
      <c r="B211" s="164" t="s">
        <v>832</v>
      </c>
      <c r="C211" s="72">
        <v>2006</v>
      </c>
      <c r="D211" s="72" t="s">
        <v>727</v>
      </c>
      <c r="E211" s="72"/>
      <c r="F211" s="72"/>
      <c r="G211" s="72"/>
      <c r="H211" s="72">
        <v>3</v>
      </c>
      <c r="I211" s="72"/>
      <c r="J211" s="72"/>
      <c r="K211" s="72">
        <f t="shared" si="6"/>
        <v>3</v>
      </c>
    </row>
    <row r="212" spans="1:11" s="30" customFormat="1" ht="15.75">
      <c r="A212" s="27">
        <v>51</v>
      </c>
      <c r="B212" s="164" t="s">
        <v>834</v>
      </c>
      <c r="C212" s="72">
        <v>2006</v>
      </c>
      <c r="D212" s="72" t="s">
        <v>2</v>
      </c>
      <c r="E212" s="72"/>
      <c r="F212" s="72"/>
      <c r="G212" s="72"/>
      <c r="H212" s="72">
        <v>2</v>
      </c>
      <c r="I212" s="72"/>
      <c r="J212" s="72"/>
      <c r="K212" s="72">
        <f t="shared" si="6"/>
        <v>2</v>
      </c>
    </row>
    <row r="213" spans="1:11" s="30" customFormat="1" ht="15.75">
      <c r="A213" s="27">
        <v>52</v>
      </c>
      <c r="B213" s="164" t="s">
        <v>836</v>
      </c>
      <c r="C213" s="72">
        <v>2007</v>
      </c>
      <c r="D213" s="72" t="s">
        <v>727</v>
      </c>
      <c r="E213" s="72"/>
      <c r="F213" s="72"/>
      <c r="G213" s="72"/>
      <c r="H213" s="72">
        <v>1</v>
      </c>
      <c r="I213" s="72"/>
      <c r="J213" s="72"/>
      <c r="K213" s="72">
        <f t="shared" si="6"/>
        <v>1</v>
      </c>
    </row>
    <row r="214" spans="1:11" s="30" customFormat="1" ht="15.75">
      <c r="A214" s="27">
        <v>53</v>
      </c>
      <c r="B214" s="164" t="s">
        <v>494</v>
      </c>
      <c r="C214" s="72">
        <v>2007</v>
      </c>
      <c r="D214" s="72" t="s">
        <v>450</v>
      </c>
      <c r="E214" s="72">
        <v>1</v>
      </c>
      <c r="F214" s="72"/>
      <c r="G214" s="72"/>
      <c r="H214" s="72"/>
      <c r="I214" s="72"/>
      <c r="J214" s="72"/>
      <c r="K214" s="72">
        <f t="shared" si="6"/>
        <v>1</v>
      </c>
    </row>
    <row r="215" spans="1:11" s="30" customFormat="1" ht="15.75">
      <c r="A215" s="27">
        <v>54</v>
      </c>
      <c r="B215" s="164" t="s">
        <v>495</v>
      </c>
      <c r="C215" s="72">
        <v>2007</v>
      </c>
      <c r="D215" s="72" t="s">
        <v>450</v>
      </c>
      <c r="E215" s="72">
        <v>1</v>
      </c>
      <c r="F215" s="72"/>
      <c r="G215" s="72"/>
      <c r="H215" s="72"/>
      <c r="I215" s="72"/>
      <c r="J215" s="72"/>
      <c r="K215" s="72">
        <f t="shared" si="6"/>
        <v>1</v>
      </c>
    </row>
    <row r="216" spans="1:11" s="30" customFormat="1" ht="15.75">
      <c r="A216" s="27">
        <v>55</v>
      </c>
      <c r="B216" s="164" t="s">
        <v>496</v>
      </c>
      <c r="C216" s="72">
        <v>2007</v>
      </c>
      <c r="D216" s="72" t="s">
        <v>450</v>
      </c>
      <c r="E216" s="72">
        <v>1</v>
      </c>
      <c r="F216" s="72"/>
      <c r="G216" s="72"/>
      <c r="H216" s="72"/>
      <c r="I216" s="72"/>
      <c r="J216" s="72"/>
      <c r="K216" s="72">
        <f t="shared" si="6"/>
        <v>1</v>
      </c>
    </row>
    <row r="218" spans="1:5" ht="20.25">
      <c r="A218" s="18" t="s">
        <v>12</v>
      </c>
      <c r="B218" s="19"/>
      <c r="C218" s="18" t="s">
        <v>128</v>
      </c>
      <c r="D218" s="19"/>
      <c r="E218" s="18" t="s">
        <v>287</v>
      </c>
    </row>
    <row r="219" spans="1:11" s="14" customFormat="1" ht="54" customHeight="1">
      <c r="A219" s="13" t="s">
        <v>3</v>
      </c>
      <c r="B219" s="13" t="s">
        <v>28</v>
      </c>
      <c r="C219" s="13" t="s">
        <v>34</v>
      </c>
      <c r="D219" s="13" t="s">
        <v>42</v>
      </c>
      <c r="E219" s="13" t="s">
        <v>299</v>
      </c>
      <c r="F219" s="13" t="s">
        <v>298</v>
      </c>
      <c r="G219" s="13" t="s">
        <v>296</v>
      </c>
      <c r="H219" s="13" t="s">
        <v>316</v>
      </c>
      <c r="I219" s="13" t="s">
        <v>694</v>
      </c>
      <c r="J219" s="13" t="s">
        <v>297</v>
      </c>
      <c r="K219" s="15" t="s">
        <v>48</v>
      </c>
    </row>
    <row r="220" spans="1:11" s="30" customFormat="1" ht="15.75">
      <c r="A220" s="170">
        <v>1</v>
      </c>
      <c r="B220" s="171" t="s">
        <v>114</v>
      </c>
      <c r="C220" s="172">
        <v>2006</v>
      </c>
      <c r="D220" s="172" t="s">
        <v>267</v>
      </c>
      <c r="E220" s="172">
        <v>60</v>
      </c>
      <c r="F220" s="172">
        <v>60</v>
      </c>
      <c r="G220" s="172">
        <v>54</v>
      </c>
      <c r="H220" s="172">
        <v>54</v>
      </c>
      <c r="I220" s="172"/>
      <c r="J220" s="172"/>
      <c r="K220" s="172">
        <f aca="true" t="shared" si="7" ref="K220:K260">SUM(E220:J220)</f>
        <v>228</v>
      </c>
    </row>
    <row r="221" spans="1:11" s="30" customFormat="1" ht="15.75">
      <c r="A221" s="170">
        <v>2</v>
      </c>
      <c r="B221" s="171" t="s">
        <v>115</v>
      </c>
      <c r="C221" s="172">
        <v>2006</v>
      </c>
      <c r="D221" s="172" t="s">
        <v>267</v>
      </c>
      <c r="E221" s="172">
        <v>54</v>
      </c>
      <c r="F221" s="172">
        <v>48</v>
      </c>
      <c r="G221" s="172">
        <v>60</v>
      </c>
      <c r="H221" s="172">
        <v>40</v>
      </c>
      <c r="I221" s="172"/>
      <c r="J221" s="172"/>
      <c r="K221" s="172">
        <f t="shared" si="7"/>
        <v>202</v>
      </c>
    </row>
    <row r="222" spans="1:11" s="30" customFormat="1" ht="15.75">
      <c r="A222" s="170">
        <v>3</v>
      </c>
      <c r="B222" s="171" t="s">
        <v>199</v>
      </c>
      <c r="C222" s="172">
        <v>2006</v>
      </c>
      <c r="D222" s="172" t="s">
        <v>439</v>
      </c>
      <c r="E222" s="172">
        <v>38</v>
      </c>
      <c r="F222" s="172">
        <v>43</v>
      </c>
      <c r="G222" s="172">
        <v>43</v>
      </c>
      <c r="H222" s="172">
        <v>34</v>
      </c>
      <c r="I222" s="172"/>
      <c r="J222" s="172"/>
      <c r="K222" s="172">
        <f t="shared" si="7"/>
        <v>158</v>
      </c>
    </row>
    <row r="223" spans="1:11" s="30" customFormat="1" ht="15.75">
      <c r="A223" s="27">
        <v>4</v>
      </c>
      <c r="B223" s="164" t="s">
        <v>175</v>
      </c>
      <c r="C223" s="72">
        <v>2007</v>
      </c>
      <c r="D223" s="72" t="s">
        <v>434</v>
      </c>
      <c r="E223" s="72">
        <v>26</v>
      </c>
      <c r="F223" s="72">
        <v>38</v>
      </c>
      <c r="G223" s="72">
        <v>36</v>
      </c>
      <c r="H223" s="72">
        <v>26</v>
      </c>
      <c r="I223" s="72"/>
      <c r="J223" s="72"/>
      <c r="K223" s="72">
        <f t="shared" si="7"/>
        <v>126</v>
      </c>
    </row>
    <row r="224" spans="1:11" s="30" customFormat="1" ht="15.75">
      <c r="A224" s="27">
        <v>5</v>
      </c>
      <c r="B224" s="164" t="s">
        <v>241</v>
      </c>
      <c r="C224" s="72">
        <v>2006</v>
      </c>
      <c r="D224" s="72" t="s">
        <v>438</v>
      </c>
      <c r="E224" s="72">
        <v>36</v>
      </c>
      <c r="F224" s="72"/>
      <c r="G224" s="72">
        <v>38</v>
      </c>
      <c r="H224" s="72">
        <v>36</v>
      </c>
      <c r="I224" s="72"/>
      <c r="J224" s="72"/>
      <c r="K224" s="72">
        <f t="shared" si="7"/>
        <v>110</v>
      </c>
    </row>
    <row r="225" spans="1:11" s="30" customFormat="1" ht="15.75">
      <c r="A225" s="27">
        <v>6</v>
      </c>
      <c r="B225" s="164" t="s">
        <v>412</v>
      </c>
      <c r="C225" s="72">
        <v>2006</v>
      </c>
      <c r="D225" s="72" t="s">
        <v>430</v>
      </c>
      <c r="E225" s="72">
        <v>48</v>
      </c>
      <c r="F225" s="72">
        <v>54</v>
      </c>
      <c r="G225" s="72"/>
      <c r="H225" s="72"/>
      <c r="I225" s="72"/>
      <c r="J225" s="72"/>
      <c r="K225" s="72">
        <f t="shared" si="7"/>
        <v>102</v>
      </c>
    </row>
    <row r="226" spans="1:11" s="30" customFormat="1" ht="15.75">
      <c r="A226" s="27">
        <v>7</v>
      </c>
      <c r="B226" s="164" t="s">
        <v>100</v>
      </c>
      <c r="C226" s="72">
        <v>2006</v>
      </c>
      <c r="D226" s="72" t="s">
        <v>547</v>
      </c>
      <c r="E226" s="72"/>
      <c r="F226" s="72"/>
      <c r="G226" s="72">
        <v>48</v>
      </c>
      <c r="H226" s="72">
        <v>48</v>
      </c>
      <c r="I226" s="72"/>
      <c r="J226" s="72"/>
      <c r="K226" s="72">
        <f t="shared" si="7"/>
        <v>96</v>
      </c>
    </row>
    <row r="227" spans="1:11" s="30" customFormat="1" ht="15.75">
      <c r="A227" s="27">
        <v>8</v>
      </c>
      <c r="B227" s="164" t="s">
        <v>112</v>
      </c>
      <c r="C227" s="72">
        <v>2006</v>
      </c>
      <c r="D227" s="72" t="s">
        <v>443</v>
      </c>
      <c r="E227" s="72">
        <v>43</v>
      </c>
      <c r="F227" s="72"/>
      <c r="G227" s="72"/>
      <c r="H227" s="72">
        <v>38</v>
      </c>
      <c r="I227" s="72"/>
      <c r="J227" s="72"/>
      <c r="K227" s="72">
        <f t="shared" si="7"/>
        <v>81</v>
      </c>
    </row>
    <row r="228" spans="1:11" s="30" customFormat="1" ht="15.75">
      <c r="A228" s="27">
        <v>9</v>
      </c>
      <c r="B228" s="164" t="s">
        <v>113</v>
      </c>
      <c r="C228" s="72">
        <v>2007</v>
      </c>
      <c r="D228" s="72" t="s">
        <v>433</v>
      </c>
      <c r="E228" s="72">
        <v>34</v>
      </c>
      <c r="F228" s="72"/>
      <c r="G228" s="72"/>
      <c r="H228" s="72">
        <v>43</v>
      </c>
      <c r="I228" s="72"/>
      <c r="J228" s="72"/>
      <c r="K228" s="72">
        <f t="shared" si="7"/>
        <v>77</v>
      </c>
    </row>
    <row r="229" spans="1:11" s="30" customFormat="1" ht="15.75">
      <c r="A229" s="27">
        <v>10</v>
      </c>
      <c r="B229" s="164" t="s">
        <v>177</v>
      </c>
      <c r="C229" s="72">
        <v>2007</v>
      </c>
      <c r="D229" s="72" t="s">
        <v>434</v>
      </c>
      <c r="E229" s="72">
        <v>12</v>
      </c>
      <c r="F229" s="72">
        <v>30</v>
      </c>
      <c r="G229" s="72">
        <v>32</v>
      </c>
      <c r="H229" s="72"/>
      <c r="I229" s="72"/>
      <c r="J229" s="72"/>
      <c r="K229" s="72">
        <f t="shared" si="7"/>
        <v>74</v>
      </c>
    </row>
    <row r="230" spans="1:11" s="30" customFormat="1" ht="15.75">
      <c r="A230" s="27">
        <v>11</v>
      </c>
      <c r="B230" s="164" t="s">
        <v>415</v>
      </c>
      <c r="C230" s="72">
        <v>2007</v>
      </c>
      <c r="D230" s="72" t="s">
        <v>1</v>
      </c>
      <c r="E230" s="72"/>
      <c r="F230" s="72">
        <v>28</v>
      </c>
      <c r="G230" s="72">
        <v>31</v>
      </c>
      <c r="H230" s="72">
        <v>12</v>
      </c>
      <c r="I230" s="72"/>
      <c r="J230" s="72"/>
      <c r="K230" s="72">
        <f t="shared" si="7"/>
        <v>71</v>
      </c>
    </row>
    <row r="231" spans="1:11" s="30" customFormat="1" ht="15.75">
      <c r="A231" s="27">
        <v>12</v>
      </c>
      <c r="B231" s="164" t="s">
        <v>200</v>
      </c>
      <c r="C231" s="72">
        <v>2006</v>
      </c>
      <c r="D231" s="72" t="s">
        <v>269</v>
      </c>
      <c r="E231" s="72">
        <v>18</v>
      </c>
      <c r="F231" s="72">
        <v>34</v>
      </c>
      <c r="G231" s="72"/>
      <c r="H231" s="72">
        <v>18</v>
      </c>
      <c r="I231" s="72"/>
      <c r="J231" s="72"/>
      <c r="K231" s="72">
        <f t="shared" si="7"/>
        <v>70</v>
      </c>
    </row>
    <row r="232" spans="1:11" s="30" customFormat="1" ht="15.75">
      <c r="A232" s="27">
        <v>13</v>
      </c>
      <c r="B232" s="164" t="s">
        <v>266</v>
      </c>
      <c r="C232" s="72">
        <v>2006</v>
      </c>
      <c r="D232" s="72" t="s">
        <v>427</v>
      </c>
      <c r="E232" s="72">
        <v>40</v>
      </c>
      <c r="F232" s="72"/>
      <c r="G232" s="72"/>
      <c r="H232" s="72">
        <v>28</v>
      </c>
      <c r="I232" s="72"/>
      <c r="J232" s="72"/>
      <c r="K232" s="72">
        <f t="shared" si="7"/>
        <v>68</v>
      </c>
    </row>
    <row r="233" spans="1:11" s="30" customFormat="1" ht="15.75">
      <c r="A233" s="27">
        <v>14</v>
      </c>
      <c r="B233" s="164" t="s">
        <v>174</v>
      </c>
      <c r="C233" s="72">
        <v>2007</v>
      </c>
      <c r="D233" s="72" t="s">
        <v>434</v>
      </c>
      <c r="E233" s="72">
        <v>31</v>
      </c>
      <c r="F233" s="72">
        <v>36</v>
      </c>
      <c r="G233" s="72"/>
      <c r="H233" s="72"/>
      <c r="I233" s="72"/>
      <c r="J233" s="72"/>
      <c r="K233" s="72">
        <f t="shared" si="7"/>
        <v>67</v>
      </c>
    </row>
    <row r="234" spans="1:11" s="30" customFormat="1" ht="15.75">
      <c r="A234" s="27">
        <v>15</v>
      </c>
      <c r="B234" s="164" t="s">
        <v>417</v>
      </c>
      <c r="C234" s="72">
        <v>2007</v>
      </c>
      <c r="D234" s="72" t="s">
        <v>445</v>
      </c>
      <c r="E234" s="72">
        <v>6</v>
      </c>
      <c r="F234" s="72">
        <v>24</v>
      </c>
      <c r="G234" s="72">
        <v>30</v>
      </c>
      <c r="H234" s="72">
        <v>6</v>
      </c>
      <c r="I234" s="72"/>
      <c r="J234" s="72"/>
      <c r="K234" s="72">
        <f t="shared" si="7"/>
        <v>66</v>
      </c>
    </row>
    <row r="235" spans="1:11" s="30" customFormat="1" ht="15.75">
      <c r="A235" s="27">
        <v>16</v>
      </c>
      <c r="B235" s="164" t="s">
        <v>203</v>
      </c>
      <c r="C235" s="72">
        <v>2006</v>
      </c>
      <c r="D235" s="72" t="s">
        <v>439</v>
      </c>
      <c r="E235" s="72">
        <v>24</v>
      </c>
      <c r="F235" s="72">
        <v>40</v>
      </c>
      <c r="G235" s="72"/>
      <c r="H235" s="72"/>
      <c r="I235" s="72"/>
      <c r="J235" s="72"/>
      <c r="K235" s="72">
        <f t="shared" si="7"/>
        <v>64</v>
      </c>
    </row>
    <row r="236" spans="1:11" s="30" customFormat="1" ht="15.75">
      <c r="A236" s="27">
        <v>17</v>
      </c>
      <c r="B236" s="164" t="s">
        <v>102</v>
      </c>
      <c r="C236" s="72">
        <v>2006</v>
      </c>
      <c r="D236" s="72" t="s">
        <v>547</v>
      </c>
      <c r="E236" s="72"/>
      <c r="F236" s="72"/>
      <c r="G236" s="72">
        <v>40</v>
      </c>
      <c r="H236" s="72">
        <v>24</v>
      </c>
      <c r="I236" s="72"/>
      <c r="J236" s="72"/>
      <c r="K236" s="72">
        <f t="shared" si="7"/>
        <v>64</v>
      </c>
    </row>
    <row r="237" spans="1:11" s="30" customFormat="1" ht="15.75">
      <c r="A237" s="27">
        <v>18</v>
      </c>
      <c r="B237" s="164" t="s">
        <v>958</v>
      </c>
      <c r="C237" s="72">
        <v>2006</v>
      </c>
      <c r="D237" s="72" t="s">
        <v>1</v>
      </c>
      <c r="E237" s="72"/>
      <c r="F237" s="72"/>
      <c r="G237" s="72"/>
      <c r="H237" s="72">
        <v>60</v>
      </c>
      <c r="I237" s="72"/>
      <c r="J237" s="72"/>
      <c r="K237" s="72">
        <f t="shared" si="7"/>
        <v>60</v>
      </c>
    </row>
    <row r="238" spans="1:11" s="30" customFormat="1" ht="15.75">
      <c r="A238" s="27">
        <v>19</v>
      </c>
      <c r="B238" s="164" t="s">
        <v>413</v>
      </c>
      <c r="C238" s="72">
        <v>2006</v>
      </c>
      <c r="D238" s="72" t="s">
        <v>439</v>
      </c>
      <c r="E238" s="72">
        <v>22</v>
      </c>
      <c r="F238" s="72">
        <v>32</v>
      </c>
      <c r="G238" s="72"/>
      <c r="H238" s="72"/>
      <c r="I238" s="72"/>
      <c r="J238" s="72"/>
      <c r="K238" s="72">
        <f t="shared" si="7"/>
        <v>54</v>
      </c>
    </row>
    <row r="239" spans="1:11" s="30" customFormat="1" ht="15.75">
      <c r="A239" s="27">
        <v>20</v>
      </c>
      <c r="B239" s="164" t="s">
        <v>274</v>
      </c>
      <c r="C239" s="72">
        <v>2007</v>
      </c>
      <c r="D239" s="72" t="s">
        <v>427</v>
      </c>
      <c r="E239" s="72">
        <v>30</v>
      </c>
      <c r="F239" s="72"/>
      <c r="G239" s="72"/>
      <c r="H239" s="72">
        <v>22</v>
      </c>
      <c r="I239" s="72"/>
      <c r="J239" s="72"/>
      <c r="K239" s="72">
        <f t="shared" si="7"/>
        <v>52</v>
      </c>
    </row>
    <row r="240" spans="1:11" s="30" customFormat="1" ht="15.75">
      <c r="A240" s="27">
        <v>21</v>
      </c>
      <c r="B240" s="164" t="s">
        <v>96</v>
      </c>
      <c r="C240" s="72">
        <v>2007</v>
      </c>
      <c r="D240" s="72" t="s">
        <v>443</v>
      </c>
      <c r="E240" s="72">
        <v>32</v>
      </c>
      <c r="F240" s="72"/>
      <c r="G240" s="72"/>
      <c r="H240" s="72">
        <v>20</v>
      </c>
      <c r="I240" s="72"/>
      <c r="J240" s="72"/>
      <c r="K240" s="72">
        <f t="shared" si="7"/>
        <v>52</v>
      </c>
    </row>
    <row r="241" spans="1:11" s="30" customFormat="1" ht="15.75">
      <c r="A241" s="27">
        <v>22</v>
      </c>
      <c r="B241" s="164" t="s">
        <v>104</v>
      </c>
      <c r="C241" s="72">
        <v>2007</v>
      </c>
      <c r="D241" s="72" t="s">
        <v>433</v>
      </c>
      <c r="E241" s="72">
        <v>16</v>
      </c>
      <c r="F241" s="72"/>
      <c r="G241" s="72"/>
      <c r="H241" s="72">
        <v>30</v>
      </c>
      <c r="I241" s="72"/>
      <c r="J241" s="72"/>
      <c r="K241" s="72">
        <f t="shared" si="7"/>
        <v>46</v>
      </c>
    </row>
    <row r="242" spans="1:11" s="30" customFormat="1" ht="15.75">
      <c r="A242" s="27">
        <v>23</v>
      </c>
      <c r="B242" s="164" t="s">
        <v>242</v>
      </c>
      <c r="C242" s="72">
        <v>2006</v>
      </c>
      <c r="D242" s="72" t="s">
        <v>427</v>
      </c>
      <c r="E242" s="72">
        <v>30</v>
      </c>
      <c r="F242" s="72"/>
      <c r="G242" s="72"/>
      <c r="H242" s="72">
        <v>16</v>
      </c>
      <c r="I242" s="72"/>
      <c r="J242" s="72"/>
      <c r="K242" s="72">
        <f t="shared" si="7"/>
        <v>46</v>
      </c>
    </row>
    <row r="243" spans="1:11" s="30" customFormat="1" ht="15.75">
      <c r="A243" s="27">
        <v>24</v>
      </c>
      <c r="B243" s="164" t="s">
        <v>103</v>
      </c>
      <c r="C243" s="72">
        <v>2006</v>
      </c>
      <c r="D243" s="72" t="s">
        <v>434</v>
      </c>
      <c r="E243" s="72">
        <v>10</v>
      </c>
      <c r="F243" s="72"/>
      <c r="G243" s="72">
        <v>34</v>
      </c>
      <c r="H243" s="72"/>
      <c r="I243" s="72"/>
      <c r="J243" s="72"/>
      <c r="K243" s="72">
        <f t="shared" si="7"/>
        <v>44</v>
      </c>
    </row>
    <row r="244" spans="1:11" s="30" customFormat="1" ht="15.75">
      <c r="A244" s="27">
        <v>25</v>
      </c>
      <c r="B244" s="164" t="s">
        <v>101</v>
      </c>
      <c r="C244" s="72">
        <v>2006</v>
      </c>
      <c r="D244" s="72" t="s">
        <v>2</v>
      </c>
      <c r="E244" s="72"/>
      <c r="F244" s="72"/>
      <c r="G244" s="72"/>
      <c r="H244" s="72">
        <v>32</v>
      </c>
      <c r="I244" s="72"/>
      <c r="J244" s="72"/>
      <c r="K244" s="72">
        <f t="shared" si="7"/>
        <v>32</v>
      </c>
    </row>
    <row r="245" spans="1:11" s="30" customFormat="1" ht="15.75">
      <c r="A245" s="27">
        <v>26</v>
      </c>
      <c r="B245" s="164" t="s">
        <v>416</v>
      </c>
      <c r="C245" s="72">
        <v>2007</v>
      </c>
      <c r="D245" s="72" t="s">
        <v>269</v>
      </c>
      <c r="E245" s="72">
        <v>5</v>
      </c>
      <c r="F245" s="72">
        <v>26</v>
      </c>
      <c r="G245" s="72"/>
      <c r="H245" s="72"/>
      <c r="I245" s="72"/>
      <c r="J245" s="72"/>
      <c r="K245" s="72">
        <f t="shared" si="7"/>
        <v>31</v>
      </c>
    </row>
    <row r="246" spans="1:11" s="30" customFormat="1" ht="15.75">
      <c r="A246" s="27">
        <v>27</v>
      </c>
      <c r="B246" s="164" t="s">
        <v>95</v>
      </c>
      <c r="C246" s="72">
        <v>2006</v>
      </c>
      <c r="D246" s="72" t="s">
        <v>2</v>
      </c>
      <c r="E246" s="72"/>
      <c r="F246" s="72"/>
      <c r="G246" s="72"/>
      <c r="H246" s="72">
        <v>31</v>
      </c>
      <c r="I246" s="72"/>
      <c r="J246" s="72"/>
      <c r="K246" s="72">
        <f t="shared" si="7"/>
        <v>31</v>
      </c>
    </row>
    <row r="247" spans="1:11" s="30" customFormat="1" ht="15.75">
      <c r="A247" s="27">
        <v>28</v>
      </c>
      <c r="B247" s="164" t="s">
        <v>414</v>
      </c>
      <c r="C247" s="72">
        <v>2007</v>
      </c>
      <c r="D247" s="72" t="s">
        <v>0</v>
      </c>
      <c r="E247" s="72"/>
      <c r="F247" s="72">
        <v>31</v>
      </c>
      <c r="G247" s="72"/>
      <c r="H247" s="72"/>
      <c r="I247" s="72"/>
      <c r="J247" s="72"/>
      <c r="K247" s="72">
        <f t="shared" si="7"/>
        <v>31</v>
      </c>
    </row>
    <row r="248" spans="1:11" s="30" customFormat="1" ht="15.75">
      <c r="A248" s="27">
        <v>29</v>
      </c>
      <c r="B248" s="164" t="s">
        <v>595</v>
      </c>
      <c r="C248" s="72">
        <v>2006</v>
      </c>
      <c r="D248" s="72" t="s">
        <v>4</v>
      </c>
      <c r="E248" s="72"/>
      <c r="F248" s="72"/>
      <c r="G248" s="72">
        <v>28</v>
      </c>
      <c r="H248" s="72"/>
      <c r="I248" s="72"/>
      <c r="J248" s="72"/>
      <c r="K248" s="72">
        <f t="shared" si="7"/>
        <v>28</v>
      </c>
    </row>
    <row r="249" spans="1:11" s="30" customFormat="1" ht="15.75">
      <c r="A249" s="27">
        <v>30</v>
      </c>
      <c r="B249" s="164" t="s">
        <v>503</v>
      </c>
      <c r="C249" s="72">
        <v>2007</v>
      </c>
      <c r="D249" s="72" t="s">
        <v>430</v>
      </c>
      <c r="E249" s="72">
        <v>22</v>
      </c>
      <c r="F249" s="72"/>
      <c r="G249" s="72"/>
      <c r="H249" s="72"/>
      <c r="I249" s="72"/>
      <c r="J249" s="72"/>
      <c r="K249" s="72">
        <f t="shared" si="7"/>
        <v>22</v>
      </c>
    </row>
    <row r="250" spans="1:11" s="30" customFormat="1" ht="15.75">
      <c r="A250" s="27">
        <v>31</v>
      </c>
      <c r="B250" s="164" t="s">
        <v>127</v>
      </c>
      <c r="C250" s="72">
        <v>2007</v>
      </c>
      <c r="D250" s="72" t="s">
        <v>443</v>
      </c>
      <c r="E250" s="72">
        <v>14</v>
      </c>
      <c r="F250" s="72"/>
      <c r="G250" s="72"/>
      <c r="H250" s="72"/>
      <c r="I250" s="72"/>
      <c r="J250" s="72"/>
      <c r="K250" s="72">
        <f t="shared" si="7"/>
        <v>14</v>
      </c>
    </row>
    <row r="251" spans="1:11" s="30" customFormat="1" ht="15.75">
      <c r="A251" s="27">
        <v>32</v>
      </c>
      <c r="B251" s="164" t="s">
        <v>978</v>
      </c>
      <c r="C251" s="72">
        <v>2006</v>
      </c>
      <c r="D251" s="72" t="s">
        <v>727</v>
      </c>
      <c r="E251" s="72"/>
      <c r="F251" s="72"/>
      <c r="G251" s="72"/>
      <c r="H251" s="72">
        <v>14</v>
      </c>
      <c r="I251" s="72"/>
      <c r="J251" s="72"/>
      <c r="K251" s="72">
        <f t="shared" si="7"/>
        <v>14</v>
      </c>
    </row>
    <row r="252" spans="1:11" s="30" customFormat="1" ht="15.75">
      <c r="A252" s="27">
        <v>33</v>
      </c>
      <c r="B252" s="164" t="s">
        <v>981</v>
      </c>
      <c r="C252" s="72">
        <v>2007</v>
      </c>
      <c r="D252" s="72" t="s">
        <v>727</v>
      </c>
      <c r="E252" s="72"/>
      <c r="F252" s="72"/>
      <c r="G252" s="72"/>
      <c r="H252" s="72">
        <v>10</v>
      </c>
      <c r="I252" s="72"/>
      <c r="J252" s="72"/>
      <c r="K252" s="72">
        <f t="shared" si="7"/>
        <v>10</v>
      </c>
    </row>
    <row r="253" spans="1:11" s="30" customFormat="1" ht="15.75">
      <c r="A253" s="27">
        <v>34</v>
      </c>
      <c r="B253" s="164" t="s">
        <v>983</v>
      </c>
      <c r="C253" s="72">
        <v>2006</v>
      </c>
      <c r="D253" s="72" t="s">
        <v>727</v>
      </c>
      <c r="E253" s="72"/>
      <c r="F253" s="72"/>
      <c r="G253" s="72"/>
      <c r="H253" s="72">
        <v>9</v>
      </c>
      <c r="I253" s="72"/>
      <c r="J253" s="72"/>
      <c r="K253" s="72">
        <f t="shared" si="7"/>
        <v>9</v>
      </c>
    </row>
    <row r="254" spans="1:11" s="30" customFormat="1" ht="15.75">
      <c r="A254" s="27">
        <v>35</v>
      </c>
      <c r="B254" s="164" t="s">
        <v>125</v>
      </c>
      <c r="C254" s="72">
        <v>2006</v>
      </c>
      <c r="D254" s="72" t="s">
        <v>443</v>
      </c>
      <c r="E254" s="72">
        <v>9</v>
      </c>
      <c r="F254" s="72"/>
      <c r="G254" s="72"/>
      <c r="H254" s="72"/>
      <c r="I254" s="72"/>
      <c r="J254" s="72"/>
      <c r="K254" s="72">
        <f t="shared" si="7"/>
        <v>9</v>
      </c>
    </row>
    <row r="255" spans="1:11" s="30" customFormat="1" ht="15.75">
      <c r="A255" s="27">
        <v>36</v>
      </c>
      <c r="B255" s="164" t="s">
        <v>985</v>
      </c>
      <c r="C255" s="72">
        <v>2007</v>
      </c>
      <c r="D255" s="72" t="s">
        <v>727</v>
      </c>
      <c r="E255" s="72"/>
      <c r="F255" s="72"/>
      <c r="G255" s="72"/>
      <c r="H255" s="72">
        <v>8</v>
      </c>
      <c r="I255" s="72"/>
      <c r="J255" s="72"/>
      <c r="K255" s="72">
        <f t="shared" si="7"/>
        <v>8</v>
      </c>
    </row>
    <row r="256" spans="1:11" s="30" customFormat="1" ht="15.75">
      <c r="A256" s="27">
        <v>37</v>
      </c>
      <c r="B256" s="164" t="s">
        <v>504</v>
      </c>
      <c r="C256" s="72">
        <v>2007</v>
      </c>
      <c r="D256" s="72" t="s">
        <v>427</v>
      </c>
      <c r="E256" s="72">
        <v>8</v>
      </c>
      <c r="F256" s="72"/>
      <c r="G256" s="72"/>
      <c r="H256" s="72"/>
      <c r="I256" s="72"/>
      <c r="J256" s="72"/>
      <c r="K256" s="72">
        <f t="shared" si="7"/>
        <v>8</v>
      </c>
    </row>
    <row r="257" spans="1:11" s="30" customFormat="1" ht="15.75">
      <c r="A257" s="27">
        <v>38</v>
      </c>
      <c r="B257" s="164" t="s">
        <v>147</v>
      </c>
      <c r="C257" s="72">
        <v>2006</v>
      </c>
      <c r="D257" s="72" t="s">
        <v>445</v>
      </c>
      <c r="E257" s="72">
        <v>7</v>
      </c>
      <c r="F257" s="72"/>
      <c r="G257" s="72"/>
      <c r="H257" s="72"/>
      <c r="I257" s="72"/>
      <c r="J257" s="72"/>
      <c r="K257" s="72">
        <f t="shared" si="7"/>
        <v>7</v>
      </c>
    </row>
    <row r="258" spans="1:11" s="30" customFormat="1" ht="15.75">
      <c r="A258" s="27">
        <v>39</v>
      </c>
      <c r="B258" s="164" t="s">
        <v>987</v>
      </c>
      <c r="C258" s="72">
        <v>2006</v>
      </c>
      <c r="D258" s="72" t="s">
        <v>2</v>
      </c>
      <c r="E258" s="72"/>
      <c r="F258" s="72"/>
      <c r="G258" s="72"/>
      <c r="H258" s="72">
        <v>7</v>
      </c>
      <c r="I258" s="72"/>
      <c r="J258" s="72"/>
      <c r="K258" s="72">
        <f t="shared" si="7"/>
        <v>7</v>
      </c>
    </row>
    <row r="259" spans="1:11" s="30" customFormat="1" ht="15.75">
      <c r="A259" s="27">
        <v>40</v>
      </c>
      <c r="B259" s="164" t="s">
        <v>505</v>
      </c>
      <c r="C259" s="72">
        <v>2007</v>
      </c>
      <c r="D259" s="72" t="s">
        <v>269</v>
      </c>
      <c r="E259" s="72">
        <v>4</v>
      </c>
      <c r="F259" s="72"/>
      <c r="G259" s="72"/>
      <c r="H259" s="72"/>
      <c r="I259" s="72"/>
      <c r="J259" s="72"/>
      <c r="K259" s="72">
        <f t="shared" si="7"/>
        <v>4</v>
      </c>
    </row>
    <row r="260" spans="1:11" s="30" customFormat="1" ht="15.75">
      <c r="A260" s="27">
        <v>41</v>
      </c>
      <c r="B260" s="164" t="s">
        <v>506</v>
      </c>
      <c r="C260" s="72">
        <v>2007</v>
      </c>
      <c r="D260" s="72" t="s">
        <v>450</v>
      </c>
      <c r="E260" s="72">
        <v>3</v>
      </c>
      <c r="F260" s="72"/>
      <c r="G260" s="72"/>
      <c r="H260" s="72"/>
      <c r="I260" s="72"/>
      <c r="J260" s="72"/>
      <c r="K260" s="72">
        <f t="shared" si="7"/>
        <v>3</v>
      </c>
    </row>
    <row r="262" spans="1:5" ht="20.25">
      <c r="A262" s="23" t="s">
        <v>302</v>
      </c>
      <c r="B262" s="24"/>
      <c r="C262" s="23"/>
      <c r="D262" s="25"/>
      <c r="E262" s="2"/>
    </row>
    <row r="263" spans="1:11" s="14" customFormat="1" ht="54" customHeight="1">
      <c r="A263" s="13" t="s">
        <v>3</v>
      </c>
      <c r="B263" s="13" t="s">
        <v>28</v>
      </c>
      <c r="C263" s="13" t="s">
        <v>34</v>
      </c>
      <c r="D263" s="13" t="s">
        <v>42</v>
      </c>
      <c r="E263" s="13" t="s">
        <v>299</v>
      </c>
      <c r="F263" s="13" t="s">
        <v>298</v>
      </c>
      <c r="G263" s="13" t="s">
        <v>296</v>
      </c>
      <c r="H263" s="13" t="s">
        <v>316</v>
      </c>
      <c r="I263" s="13" t="s">
        <v>694</v>
      </c>
      <c r="J263" s="13" t="s">
        <v>297</v>
      </c>
      <c r="K263" s="15" t="s">
        <v>48</v>
      </c>
    </row>
    <row r="264" spans="1:11" s="30" customFormat="1" ht="15.75">
      <c r="A264" s="173">
        <v>1</v>
      </c>
      <c r="B264" s="174" t="s">
        <v>514</v>
      </c>
      <c r="C264" s="175">
        <v>2005</v>
      </c>
      <c r="D264" s="175" t="s">
        <v>434</v>
      </c>
      <c r="E264" s="175">
        <v>48</v>
      </c>
      <c r="F264" s="175">
        <v>60</v>
      </c>
      <c r="G264" s="175">
        <v>60</v>
      </c>
      <c r="H264" s="175">
        <v>40</v>
      </c>
      <c r="I264" s="175"/>
      <c r="J264" s="175"/>
      <c r="K264" s="175">
        <f aca="true" t="shared" si="8" ref="K264:K309">SUM(E264:J264)</f>
        <v>208</v>
      </c>
    </row>
    <row r="265" spans="1:11" s="30" customFormat="1" ht="15.75">
      <c r="A265" s="173">
        <v>2</v>
      </c>
      <c r="B265" s="174" t="s">
        <v>209</v>
      </c>
      <c r="C265" s="175">
        <v>2004</v>
      </c>
      <c r="D265" s="175" t="s">
        <v>434</v>
      </c>
      <c r="E265" s="175">
        <v>60</v>
      </c>
      <c r="F265" s="175">
        <v>54</v>
      </c>
      <c r="G265" s="175">
        <v>60</v>
      </c>
      <c r="H265" s="175"/>
      <c r="I265" s="175"/>
      <c r="J265" s="175"/>
      <c r="K265" s="175">
        <f t="shared" si="8"/>
        <v>174</v>
      </c>
    </row>
    <row r="266" spans="1:11" s="30" customFormat="1" ht="15.75">
      <c r="A266" s="173">
        <v>3</v>
      </c>
      <c r="B266" s="174" t="s">
        <v>60</v>
      </c>
      <c r="C266" s="175">
        <v>2004</v>
      </c>
      <c r="D266" s="175" t="s">
        <v>85</v>
      </c>
      <c r="E266" s="175">
        <v>32</v>
      </c>
      <c r="F266" s="175">
        <v>38</v>
      </c>
      <c r="G266" s="175">
        <v>38</v>
      </c>
      <c r="H266" s="175">
        <v>12</v>
      </c>
      <c r="I266" s="175"/>
      <c r="J266" s="175"/>
      <c r="K266" s="175">
        <f t="shared" si="8"/>
        <v>120</v>
      </c>
    </row>
    <row r="267" spans="1:11" s="30" customFormat="1" ht="15.75">
      <c r="A267" s="27">
        <v>4</v>
      </c>
      <c r="B267" s="164" t="s">
        <v>117</v>
      </c>
      <c r="C267" s="72">
        <v>2005</v>
      </c>
      <c r="D267" s="72" t="s">
        <v>0</v>
      </c>
      <c r="E267" s="72"/>
      <c r="F267" s="72">
        <v>48</v>
      </c>
      <c r="G267" s="72">
        <v>48</v>
      </c>
      <c r="H267" s="72">
        <v>16</v>
      </c>
      <c r="I267" s="72"/>
      <c r="J267" s="72"/>
      <c r="K267" s="72">
        <f t="shared" si="8"/>
        <v>112</v>
      </c>
    </row>
    <row r="268" spans="1:11" s="30" customFormat="1" ht="15.75">
      <c r="A268" s="27">
        <v>5</v>
      </c>
      <c r="B268" s="164" t="s">
        <v>79</v>
      </c>
      <c r="C268" s="72">
        <v>2005</v>
      </c>
      <c r="D268" s="72" t="s">
        <v>445</v>
      </c>
      <c r="E268" s="72">
        <v>38</v>
      </c>
      <c r="F268" s="72"/>
      <c r="G268" s="72">
        <v>43</v>
      </c>
      <c r="H268" s="72">
        <v>22</v>
      </c>
      <c r="I268" s="72"/>
      <c r="J268" s="72"/>
      <c r="K268" s="72">
        <f t="shared" si="8"/>
        <v>103</v>
      </c>
    </row>
    <row r="269" spans="1:11" s="30" customFormat="1" ht="15.75">
      <c r="A269" s="27">
        <v>6</v>
      </c>
      <c r="B269" s="164" t="s">
        <v>118</v>
      </c>
      <c r="C269" s="72">
        <v>2005</v>
      </c>
      <c r="D269" s="72" t="s">
        <v>85</v>
      </c>
      <c r="E269" s="72">
        <v>22</v>
      </c>
      <c r="F269" s="72">
        <v>36</v>
      </c>
      <c r="G269" s="72">
        <v>36</v>
      </c>
      <c r="H269" s="72">
        <v>2</v>
      </c>
      <c r="I269" s="72"/>
      <c r="J269" s="72"/>
      <c r="K269" s="72">
        <f t="shared" si="8"/>
        <v>96</v>
      </c>
    </row>
    <row r="270" spans="1:11" s="30" customFormat="1" ht="15.75">
      <c r="A270" s="27">
        <v>7</v>
      </c>
      <c r="B270" s="164" t="s">
        <v>121</v>
      </c>
      <c r="C270" s="72">
        <v>2004</v>
      </c>
      <c r="D270" s="72" t="s">
        <v>439</v>
      </c>
      <c r="E270" s="72">
        <v>31</v>
      </c>
      <c r="F270" s="72">
        <v>43</v>
      </c>
      <c r="G270" s="72"/>
      <c r="H270" s="72">
        <v>18</v>
      </c>
      <c r="I270" s="72"/>
      <c r="J270" s="72"/>
      <c r="K270" s="72">
        <f t="shared" si="8"/>
        <v>92</v>
      </c>
    </row>
    <row r="271" spans="1:11" s="30" customFormat="1" ht="15.75">
      <c r="A271" s="27">
        <v>8</v>
      </c>
      <c r="B271" s="164" t="s">
        <v>235</v>
      </c>
      <c r="C271" s="72">
        <v>2004</v>
      </c>
      <c r="D271" s="72" t="s">
        <v>427</v>
      </c>
      <c r="E271" s="72">
        <v>43</v>
      </c>
      <c r="F271" s="72"/>
      <c r="G271" s="72"/>
      <c r="H271" s="72">
        <v>48</v>
      </c>
      <c r="I271" s="72"/>
      <c r="J271" s="72"/>
      <c r="K271" s="72">
        <f t="shared" si="8"/>
        <v>91</v>
      </c>
    </row>
    <row r="272" spans="1:11" s="30" customFormat="1" ht="15.75">
      <c r="A272" s="27">
        <v>9</v>
      </c>
      <c r="B272" s="164" t="s">
        <v>56</v>
      </c>
      <c r="C272" s="72">
        <v>2004</v>
      </c>
      <c r="D272" s="72" t="s">
        <v>433</v>
      </c>
      <c r="E272" s="72">
        <v>54</v>
      </c>
      <c r="F272" s="72"/>
      <c r="G272" s="72"/>
      <c r="H272" s="72">
        <v>36</v>
      </c>
      <c r="I272" s="72"/>
      <c r="J272" s="72"/>
      <c r="K272" s="72">
        <f t="shared" si="8"/>
        <v>90</v>
      </c>
    </row>
    <row r="273" spans="1:11" s="30" customFormat="1" ht="15.75">
      <c r="A273" s="27">
        <v>10</v>
      </c>
      <c r="B273" s="164" t="s">
        <v>120</v>
      </c>
      <c r="C273" s="72">
        <v>2005</v>
      </c>
      <c r="D273" s="72" t="s">
        <v>445</v>
      </c>
      <c r="E273" s="72">
        <v>4</v>
      </c>
      <c r="F273" s="72">
        <v>32</v>
      </c>
      <c r="G273" s="72">
        <v>40</v>
      </c>
      <c r="H273" s="72">
        <v>8</v>
      </c>
      <c r="I273" s="72"/>
      <c r="J273" s="72"/>
      <c r="K273" s="72">
        <f t="shared" si="8"/>
        <v>84</v>
      </c>
    </row>
    <row r="274" spans="1:11" s="30" customFormat="1" ht="15.75">
      <c r="A274" s="27">
        <v>11</v>
      </c>
      <c r="B274" s="164" t="s">
        <v>62</v>
      </c>
      <c r="C274" s="72">
        <v>2005</v>
      </c>
      <c r="D274" s="72" t="s">
        <v>427</v>
      </c>
      <c r="E274" s="72">
        <v>40</v>
      </c>
      <c r="F274" s="72"/>
      <c r="G274" s="72"/>
      <c r="H274" s="72">
        <v>31</v>
      </c>
      <c r="I274" s="72"/>
      <c r="J274" s="72"/>
      <c r="K274" s="72">
        <f t="shared" si="8"/>
        <v>71</v>
      </c>
    </row>
    <row r="275" spans="1:11" s="30" customFormat="1" ht="15.75">
      <c r="A275" s="27">
        <v>12</v>
      </c>
      <c r="B275" s="164" t="s">
        <v>385</v>
      </c>
      <c r="C275" s="72">
        <v>2004</v>
      </c>
      <c r="D275" s="72" t="s">
        <v>269</v>
      </c>
      <c r="E275" s="72">
        <v>22</v>
      </c>
      <c r="F275" s="72">
        <v>40</v>
      </c>
      <c r="G275" s="72"/>
      <c r="H275" s="72">
        <v>7</v>
      </c>
      <c r="I275" s="72"/>
      <c r="J275" s="72"/>
      <c r="K275" s="72">
        <f t="shared" si="8"/>
        <v>69</v>
      </c>
    </row>
    <row r="276" spans="1:11" s="30" customFormat="1" ht="15.75">
      <c r="A276" s="27">
        <v>13</v>
      </c>
      <c r="B276" s="164" t="s">
        <v>845</v>
      </c>
      <c r="C276" s="72">
        <v>2005</v>
      </c>
      <c r="D276" s="72" t="s">
        <v>0</v>
      </c>
      <c r="E276" s="72"/>
      <c r="F276" s="72"/>
      <c r="G276" s="72"/>
      <c r="H276" s="72">
        <v>60</v>
      </c>
      <c r="I276" s="72"/>
      <c r="J276" s="72"/>
      <c r="K276" s="72">
        <f t="shared" si="8"/>
        <v>60</v>
      </c>
    </row>
    <row r="277" spans="1:11" s="30" customFormat="1" ht="15.75">
      <c r="A277" s="27">
        <v>14</v>
      </c>
      <c r="B277" s="164" t="s">
        <v>61</v>
      </c>
      <c r="C277" s="72">
        <v>2005</v>
      </c>
      <c r="D277" s="72" t="s">
        <v>433</v>
      </c>
      <c r="E277" s="72">
        <v>34</v>
      </c>
      <c r="F277" s="72"/>
      <c r="G277" s="72"/>
      <c r="H277" s="72">
        <v>24</v>
      </c>
      <c r="I277" s="72"/>
      <c r="J277" s="72"/>
      <c r="K277" s="72">
        <f t="shared" si="8"/>
        <v>58</v>
      </c>
    </row>
    <row r="278" spans="1:11" s="30" customFormat="1" ht="15.75">
      <c r="A278" s="27">
        <v>15</v>
      </c>
      <c r="B278" s="164" t="s">
        <v>388</v>
      </c>
      <c r="C278" s="72">
        <v>2005</v>
      </c>
      <c r="D278" s="72" t="s">
        <v>445</v>
      </c>
      <c r="E278" s="72">
        <v>1</v>
      </c>
      <c r="F278" s="72">
        <v>24</v>
      </c>
      <c r="G278" s="72">
        <v>32</v>
      </c>
      <c r="H278" s="72"/>
      <c r="I278" s="72"/>
      <c r="J278" s="72"/>
      <c r="K278" s="72">
        <f t="shared" si="8"/>
        <v>57</v>
      </c>
    </row>
    <row r="279" spans="1:11" s="30" customFormat="1" ht="15.75">
      <c r="A279" s="27">
        <v>16</v>
      </c>
      <c r="B279" s="164" t="s">
        <v>265</v>
      </c>
      <c r="C279" s="72">
        <v>2005</v>
      </c>
      <c r="D279" s="72" t="s">
        <v>427</v>
      </c>
      <c r="E279" s="72">
        <v>28</v>
      </c>
      <c r="F279" s="72"/>
      <c r="G279" s="72"/>
      <c r="H279" s="72">
        <v>28</v>
      </c>
      <c r="I279" s="72"/>
      <c r="J279" s="72"/>
      <c r="K279" s="72">
        <f t="shared" si="8"/>
        <v>56</v>
      </c>
    </row>
    <row r="280" spans="1:11" s="30" customFormat="1" ht="15.75">
      <c r="A280" s="27">
        <v>17</v>
      </c>
      <c r="B280" s="164" t="s">
        <v>846</v>
      </c>
      <c r="C280" s="72">
        <v>2005</v>
      </c>
      <c r="D280" s="72" t="s">
        <v>2</v>
      </c>
      <c r="E280" s="72"/>
      <c r="F280" s="72"/>
      <c r="G280" s="72"/>
      <c r="H280" s="72">
        <v>54</v>
      </c>
      <c r="I280" s="72"/>
      <c r="J280" s="72"/>
      <c r="K280" s="72">
        <f t="shared" si="8"/>
        <v>54</v>
      </c>
    </row>
    <row r="281" spans="1:11" s="30" customFormat="1" ht="15.75">
      <c r="A281" s="27">
        <v>18</v>
      </c>
      <c r="B281" s="164" t="s">
        <v>277</v>
      </c>
      <c r="C281" s="72">
        <v>2005</v>
      </c>
      <c r="D281" s="72" t="s">
        <v>85</v>
      </c>
      <c r="E281" s="72">
        <v>16</v>
      </c>
      <c r="F281" s="72"/>
      <c r="G281" s="72">
        <v>34</v>
      </c>
      <c r="H281" s="72"/>
      <c r="I281" s="72"/>
      <c r="J281" s="72"/>
      <c r="K281" s="72">
        <f t="shared" si="8"/>
        <v>50</v>
      </c>
    </row>
    <row r="282" spans="1:11" s="30" customFormat="1" ht="15.75">
      <c r="A282" s="27">
        <v>19</v>
      </c>
      <c r="B282" s="164" t="s">
        <v>58</v>
      </c>
      <c r="C282" s="72">
        <v>2004</v>
      </c>
      <c r="D282" s="72" t="s">
        <v>443</v>
      </c>
      <c r="E282" s="72">
        <v>38</v>
      </c>
      <c r="F282" s="72"/>
      <c r="G282" s="72"/>
      <c r="H282" s="72">
        <v>6</v>
      </c>
      <c r="I282" s="72"/>
      <c r="J282" s="72"/>
      <c r="K282" s="72">
        <f t="shared" si="8"/>
        <v>44</v>
      </c>
    </row>
    <row r="283" spans="1:11" s="30" customFormat="1" ht="15.75">
      <c r="A283" s="27">
        <v>20</v>
      </c>
      <c r="B283" s="164" t="s">
        <v>238</v>
      </c>
      <c r="C283" s="72">
        <v>2005</v>
      </c>
      <c r="D283" s="72" t="s">
        <v>427</v>
      </c>
      <c r="E283" s="72">
        <v>24</v>
      </c>
      <c r="F283" s="72"/>
      <c r="G283" s="72"/>
      <c r="H283" s="72">
        <v>20</v>
      </c>
      <c r="I283" s="72"/>
      <c r="J283" s="72"/>
      <c r="K283" s="72">
        <f t="shared" si="8"/>
        <v>44</v>
      </c>
    </row>
    <row r="284" spans="1:11" s="30" customFormat="1" ht="15.75">
      <c r="A284" s="27">
        <v>21</v>
      </c>
      <c r="B284" s="164" t="s">
        <v>849</v>
      </c>
      <c r="C284" s="72">
        <v>2004</v>
      </c>
      <c r="D284" s="72" t="s">
        <v>0</v>
      </c>
      <c r="E284" s="72"/>
      <c r="F284" s="72"/>
      <c r="G284" s="72"/>
      <c r="H284" s="72">
        <v>43</v>
      </c>
      <c r="I284" s="72"/>
      <c r="J284" s="72"/>
      <c r="K284" s="72">
        <f t="shared" si="8"/>
        <v>43</v>
      </c>
    </row>
    <row r="285" spans="1:11" s="30" customFormat="1" ht="15.75">
      <c r="A285" s="27">
        <v>22</v>
      </c>
      <c r="B285" s="164" t="s">
        <v>386</v>
      </c>
      <c r="C285" s="72">
        <v>2004</v>
      </c>
      <c r="D285" s="72" t="s">
        <v>146</v>
      </c>
      <c r="E285" s="72">
        <v>8</v>
      </c>
      <c r="F285" s="72">
        <v>34</v>
      </c>
      <c r="G285" s="72"/>
      <c r="H285" s="72"/>
      <c r="I285" s="72"/>
      <c r="J285" s="72"/>
      <c r="K285" s="72">
        <f t="shared" si="8"/>
        <v>42</v>
      </c>
    </row>
    <row r="286" spans="1:11" s="30" customFormat="1" ht="15.75">
      <c r="A286" s="27">
        <v>23</v>
      </c>
      <c r="B286" s="164" t="s">
        <v>68</v>
      </c>
      <c r="C286" s="72">
        <v>2005</v>
      </c>
      <c r="D286" s="72" t="s">
        <v>438</v>
      </c>
      <c r="E286" s="72">
        <v>12</v>
      </c>
      <c r="F286" s="72">
        <v>28</v>
      </c>
      <c r="G286" s="72"/>
      <c r="H286" s="72">
        <v>1</v>
      </c>
      <c r="I286" s="72"/>
      <c r="J286" s="72"/>
      <c r="K286" s="72">
        <f t="shared" si="8"/>
        <v>41</v>
      </c>
    </row>
    <row r="287" spans="1:11" s="30" customFormat="1" ht="15.75">
      <c r="A287" s="27">
        <v>24</v>
      </c>
      <c r="B287" s="164" t="s">
        <v>123</v>
      </c>
      <c r="C287" s="72">
        <v>2005</v>
      </c>
      <c r="D287" s="72" t="s">
        <v>443</v>
      </c>
      <c r="E287" s="72">
        <v>30</v>
      </c>
      <c r="F287" s="72"/>
      <c r="G287" s="72"/>
      <c r="H287" s="72">
        <v>10</v>
      </c>
      <c r="I287" s="72"/>
      <c r="J287" s="72"/>
      <c r="K287" s="72">
        <f t="shared" si="8"/>
        <v>40</v>
      </c>
    </row>
    <row r="288" spans="1:11" s="30" customFormat="1" ht="15.75">
      <c r="A288" s="27">
        <v>25</v>
      </c>
      <c r="B288" s="164" t="s">
        <v>69</v>
      </c>
      <c r="C288" s="72">
        <v>2005</v>
      </c>
      <c r="D288" s="72" t="s">
        <v>438</v>
      </c>
      <c r="E288" s="72">
        <v>10</v>
      </c>
      <c r="F288" s="72">
        <v>26</v>
      </c>
      <c r="G288" s="72"/>
      <c r="H288" s="72">
        <v>3</v>
      </c>
      <c r="I288" s="72"/>
      <c r="J288" s="72"/>
      <c r="K288" s="72">
        <f t="shared" si="8"/>
        <v>39</v>
      </c>
    </row>
    <row r="289" spans="1:11" s="30" customFormat="1" ht="15.75">
      <c r="A289" s="27">
        <v>26</v>
      </c>
      <c r="B289" s="164" t="s">
        <v>853</v>
      </c>
      <c r="C289" s="72">
        <v>2004</v>
      </c>
      <c r="D289" s="72" t="s">
        <v>736</v>
      </c>
      <c r="E289" s="72"/>
      <c r="F289" s="72"/>
      <c r="G289" s="72"/>
      <c r="H289" s="72">
        <v>38</v>
      </c>
      <c r="I289" s="72"/>
      <c r="J289" s="72"/>
      <c r="K289" s="72">
        <f t="shared" si="8"/>
        <v>38</v>
      </c>
    </row>
    <row r="290" spans="1:11" s="30" customFormat="1" ht="15.75">
      <c r="A290" s="27">
        <v>27</v>
      </c>
      <c r="B290" s="164" t="s">
        <v>91</v>
      </c>
      <c r="C290" s="72">
        <v>2005</v>
      </c>
      <c r="D290" s="72" t="s">
        <v>446</v>
      </c>
      <c r="E290" s="72">
        <v>6</v>
      </c>
      <c r="F290" s="72">
        <v>30</v>
      </c>
      <c r="G290" s="72"/>
      <c r="H290" s="72"/>
      <c r="I290" s="72"/>
      <c r="J290" s="72"/>
      <c r="K290" s="72">
        <f t="shared" si="8"/>
        <v>36</v>
      </c>
    </row>
    <row r="291" spans="1:11" s="30" customFormat="1" ht="15.75">
      <c r="A291" s="27">
        <v>28</v>
      </c>
      <c r="B291" s="164" t="s">
        <v>856</v>
      </c>
      <c r="C291" s="72">
        <v>2005</v>
      </c>
      <c r="D291" s="72" t="s">
        <v>2</v>
      </c>
      <c r="E291" s="72"/>
      <c r="F291" s="72"/>
      <c r="G291" s="72"/>
      <c r="H291" s="72">
        <v>34</v>
      </c>
      <c r="I291" s="72"/>
      <c r="J291" s="72"/>
      <c r="K291" s="72">
        <f t="shared" si="8"/>
        <v>34</v>
      </c>
    </row>
    <row r="292" spans="1:11" s="30" customFormat="1" ht="15.75">
      <c r="A292" s="27">
        <v>29</v>
      </c>
      <c r="B292" s="164" t="s">
        <v>858</v>
      </c>
      <c r="C292" s="72">
        <v>2004</v>
      </c>
      <c r="D292" s="72" t="s">
        <v>2</v>
      </c>
      <c r="E292" s="72"/>
      <c r="F292" s="72"/>
      <c r="G292" s="72"/>
      <c r="H292" s="72">
        <v>32</v>
      </c>
      <c r="I292" s="72"/>
      <c r="J292" s="72"/>
      <c r="K292" s="72">
        <f t="shared" si="8"/>
        <v>32</v>
      </c>
    </row>
    <row r="293" spans="1:11" s="30" customFormat="1" ht="15.75">
      <c r="A293" s="27">
        <v>30</v>
      </c>
      <c r="B293" s="164" t="s">
        <v>387</v>
      </c>
      <c r="C293" s="72">
        <v>2005</v>
      </c>
      <c r="D293" s="72" t="s">
        <v>0</v>
      </c>
      <c r="E293" s="72"/>
      <c r="F293" s="72">
        <v>31</v>
      </c>
      <c r="G293" s="72"/>
      <c r="H293" s="72"/>
      <c r="I293" s="72"/>
      <c r="J293" s="72"/>
      <c r="K293" s="72">
        <f t="shared" si="8"/>
        <v>31</v>
      </c>
    </row>
    <row r="294" spans="1:11" s="30" customFormat="1" ht="15.75">
      <c r="A294" s="27">
        <v>31</v>
      </c>
      <c r="B294" s="164" t="s">
        <v>861</v>
      </c>
      <c r="C294" s="72">
        <v>2005</v>
      </c>
      <c r="D294" s="72" t="s">
        <v>2</v>
      </c>
      <c r="E294" s="72"/>
      <c r="F294" s="72"/>
      <c r="G294" s="72"/>
      <c r="H294" s="72">
        <v>30</v>
      </c>
      <c r="I294" s="72"/>
      <c r="J294" s="72"/>
      <c r="K294" s="72">
        <f t="shared" si="8"/>
        <v>30</v>
      </c>
    </row>
    <row r="295" spans="1:11" s="30" customFormat="1" ht="15.75">
      <c r="A295" s="27">
        <v>32</v>
      </c>
      <c r="B295" s="164" t="s">
        <v>237</v>
      </c>
      <c r="C295" s="72">
        <v>2005</v>
      </c>
      <c r="D295" s="72" t="s">
        <v>427</v>
      </c>
      <c r="E295" s="72">
        <v>26</v>
      </c>
      <c r="F295" s="72"/>
      <c r="G295" s="72"/>
      <c r="H295" s="72"/>
      <c r="I295" s="72"/>
      <c r="J295" s="72"/>
      <c r="K295" s="72">
        <f t="shared" si="8"/>
        <v>26</v>
      </c>
    </row>
    <row r="296" spans="1:11" s="30" customFormat="1" ht="15.75">
      <c r="A296" s="27">
        <v>33</v>
      </c>
      <c r="B296" s="164" t="s">
        <v>864</v>
      </c>
      <c r="C296" s="72">
        <v>2004</v>
      </c>
      <c r="D296" s="72" t="s">
        <v>4</v>
      </c>
      <c r="E296" s="72"/>
      <c r="F296" s="72"/>
      <c r="G296" s="72"/>
      <c r="H296" s="72">
        <v>26</v>
      </c>
      <c r="I296" s="72"/>
      <c r="J296" s="72"/>
      <c r="K296" s="72">
        <f t="shared" si="8"/>
        <v>26</v>
      </c>
    </row>
    <row r="297" spans="1:11" s="30" customFormat="1" ht="15.75">
      <c r="A297" s="27">
        <v>34</v>
      </c>
      <c r="B297" s="164" t="s">
        <v>515</v>
      </c>
      <c r="C297" s="72">
        <v>2004</v>
      </c>
      <c r="D297" s="72" t="s">
        <v>269</v>
      </c>
      <c r="E297" s="72">
        <v>22</v>
      </c>
      <c r="F297" s="72"/>
      <c r="G297" s="72"/>
      <c r="H297" s="72"/>
      <c r="I297" s="72"/>
      <c r="J297" s="72"/>
      <c r="K297" s="72">
        <f t="shared" si="8"/>
        <v>22</v>
      </c>
    </row>
    <row r="298" spans="1:11" s="30" customFormat="1" ht="15.75">
      <c r="A298" s="27">
        <v>35</v>
      </c>
      <c r="B298" s="164" t="s">
        <v>83</v>
      </c>
      <c r="C298" s="72">
        <v>2005</v>
      </c>
      <c r="D298" s="72" t="s">
        <v>443</v>
      </c>
      <c r="E298" s="72">
        <v>7</v>
      </c>
      <c r="F298" s="72"/>
      <c r="G298" s="72"/>
      <c r="H298" s="72">
        <v>9</v>
      </c>
      <c r="I298" s="72"/>
      <c r="J298" s="72"/>
      <c r="K298" s="72">
        <f t="shared" si="8"/>
        <v>16</v>
      </c>
    </row>
    <row r="299" spans="1:11" s="30" customFormat="1" ht="15.75">
      <c r="A299" s="27">
        <v>36</v>
      </c>
      <c r="B299" s="164" t="s">
        <v>236</v>
      </c>
      <c r="C299" s="72">
        <v>2004</v>
      </c>
      <c r="D299" s="72" t="s">
        <v>433</v>
      </c>
      <c r="E299" s="72">
        <v>16</v>
      </c>
      <c r="F299" s="72"/>
      <c r="G299" s="72"/>
      <c r="H299" s="72"/>
      <c r="I299" s="72"/>
      <c r="J299" s="72"/>
      <c r="K299" s="72">
        <f t="shared" si="8"/>
        <v>16</v>
      </c>
    </row>
    <row r="300" spans="1:11" s="30" customFormat="1" ht="15.75">
      <c r="A300" s="27">
        <v>37</v>
      </c>
      <c r="B300" s="164" t="s">
        <v>873</v>
      </c>
      <c r="C300" s="72">
        <v>2004</v>
      </c>
      <c r="D300" s="72" t="s">
        <v>718</v>
      </c>
      <c r="E300" s="72"/>
      <c r="F300" s="72"/>
      <c r="G300" s="72"/>
      <c r="H300" s="72">
        <v>14</v>
      </c>
      <c r="I300" s="72"/>
      <c r="J300" s="72"/>
      <c r="K300" s="72">
        <f t="shared" si="8"/>
        <v>14</v>
      </c>
    </row>
    <row r="301" spans="1:11" s="30" customFormat="1" ht="15.75">
      <c r="A301" s="27">
        <v>38</v>
      </c>
      <c r="B301" s="164" t="s">
        <v>219</v>
      </c>
      <c r="C301" s="72">
        <v>2005</v>
      </c>
      <c r="D301" s="72" t="s">
        <v>436</v>
      </c>
      <c r="E301" s="72">
        <v>9</v>
      </c>
      <c r="F301" s="72"/>
      <c r="G301" s="72"/>
      <c r="H301" s="72"/>
      <c r="I301" s="72"/>
      <c r="J301" s="72"/>
      <c r="K301" s="72">
        <f t="shared" si="8"/>
        <v>9</v>
      </c>
    </row>
    <row r="302" spans="1:11" s="30" customFormat="1" ht="15.75">
      <c r="A302" s="27">
        <v>39</v>
      </c>
      <c r="B302" s="164" t="s">
        <v>278</v>
      </c>
      <c r="C302" s="72">
        <v>2005</v>
      </c>
      <c r="D302" s="72" t="s">
        <v>269</v>
      </c>
      <c r="E302" s="72">
        <v>5</v>
      </c>
      <c r="F302" s="72"/>
      <c r="G302" s="72"/>
      <c r="H302" s="72"/>
      <c r="I302" s="72"/>
      <c r="J302" s="72"/>
      <c r="K302" s="72">
        <f t="shared" si="8"/>
        <v>5</v>
      </c>
    </row>
    <row r="303" spans="1:11" s="30" customFormat="1" ht="15.75">
      <c r="A303" s="27">
        <v>40</v>
      </c>
      <c r="B303" s="164" t="s">
        <v>881</v>
      </c>
      <c r="C303" s="72">
        <v>2005</v>
      </c>
      <c r="D303" s="72" t="s">
        <v>727</v>
      </c>
      <c r="E303" s="72"/>
      <c r="F303" s="72"/>
      <c r="G303" s="72"/>
      <c r="H303" s="72">
        <v>5</v>
      </c>
      <c r="I303" s="72"/>
      <c r="J303" s="72"/>
      <c r="K303" s="72">
        <f t="shared" si="8"/>
        <v>5</v>
      </c>
    </row>
    <row r="304" spans="1:11" s="30" customFormat="1" ht="15.75">
      <c r="A304" s="27">
        <v>41</v>
      </c>
      <c r="B304" s="164" t="s">
        <v>883</v>
      </c>
      <c r="C304" s="72">
        <v>2005</v>
      </c>
      <c r="D304" s="72" t="s">
        <v>1</v>
      </c>
      <c r="E304" s="72"/>
      <c r="F304" s="72"/>
      <c r="G304" s="72"/>
      <c r="H304" s="72">
        <v>4</v>
      </c>
      <c r="I304" s="72"/>
      <c r="J304" s="72"/>
      <c r="K304" s="72">
        <f t="shared" si="8"/>
        <v>4</v>
      </c>
    </row>
    <row r="305" spans="1:11" s="30" customFormat="1" ht="15.75">
      <c r="A305" s="27">
        <v>42</v>
      </c>
      <c r="B305" s="164" t="s">
        <v>516</v>
      </c>
      <c r="C305" s="72">
        <v>2005</v>
      </c>
      <c r="D305" s="72" t="s">
        <v>450</v>
      </c>
      <c r="E305" s="72">
        <v>3</v>
      </c>
      <c r="F305" s="72"/>
      <c r="G305" s="72"/>
      <c r="H305" s="72"/>
      <c r="I305" s="72"/>
      <c r="J305" s="72"/>
      <c r="K305" s="72">
        <f t="shared" si="8"/>
        <v>3</v>
      </c>
    </row>
    <row r="306" spans="1:11" s="30" customFormat="1" ht="15.75">
      <c r="A306" s="27">
        <v>43</v>
      </c>
      <c r="B306" s="164" t="s">
        <v>517</v>
      </c>
      <c r="C306" s="72">
        <v>2005</v>
      </c>
      <c r="D306" s="72" t="s">
        <v>430</v>
      </c>
      <c r="E306" s="72">
        <v>2</v>
      </c>
      <c r="F306" s="72"/>
      <c r="G306" s="72"/>
      <c r="H306" s="72"/>
      <c r="I306" s="72"/>
      <c r="J306" s="72"/>
      <c r="K306" s="72">
        <f t="shared" si="8"/>
        <v>2</v>
      </c>
    </row>
    <row r="307" spans="1:11" s="30" customFormat="1" ht="15.75">
      <c r="A307" s="27">
        <v>44</v>
      </c>
      <c r="B307" s="164" t="s">
        <v>888</v>
      </c>
      <c r="C307" s="72">
        <v>2005</v>
      </c>
      <c r="D307" s="72" t="s">
        <v>727</v>
      </c>
      <c r="E307" s="72"/>
      <c r="F307" s="72"/>
      <c r="G307" s="72"/>
      <c r="H307" s="72">
        <v>1</v>
      </c>
      <c r="I307" s="72"/>
      <c r="J307" s="72"/>
      <c r="K307" s="72">
        <f t="shared" si="8"/>
        <v>1</v>
      </c>
    </row>
    <row r="308" spans="1:11" s="30" customFormat="1" ht="15.75">
      <c r="A308" s="27">
        <v>45</v>
      </c>
      <c r="B308" s="164" t="s">
        <v>890</v>
      </c>
      <c r="C308" s="72">
        <v>2004</v>
      </c>
      <c r="D308" s="72" t="s">
        <v>727</v>
      </c>
      <c r="E308" s="72"/>
      <c r="F308" s="72"/>
      <c r="G308" s="72"/>
      <c r="H308" s="72">
        <v>1</v>
      </c>
      <c r="I308" s="72"/>
      <c r="J308" s="72"/>
      <c r="K308" s="72">
        <f t="shared" si="8"/>
        <v>1</v>
      </c>
    </row>
    <row r="309" spans="1:11" s="30" customFormat="1" ht="15.75">
      <c r="A309" s="27">
        <v>46</v>
      </c>
      <c r="B309" s="164" t="s">
        <v>518</v>
      </c>
      <c r="C309" s="72">
        <v>2005</v>
      </c>
      <c r="D309" s="72" t="s">
        <v>450</v>
      </c>
      <c r="E309" s="72">
        <v>1</v>
      </c>
      <c r="F309" s="72"/>
      <c r="G309" s="72"/>
      <c r="H309" s="72"/>
      <c r="I309" s="72"/>
      <c r="J309" s="72"/>
      <c r="K309" s="72">
        <f t="shared" si="8"/>
        <v>1</v>
      </c>
    </row>
    <row r="311" spans="1:5" ht="20.25">
      <c r="A311" s="22" t="s">
        <v>303</v>
      </c>
      <c r="B311" s="16"/>
      <c r="C311" s="16"/>
      <c r="D311" s="16"/>
      <c r="E311" s="2"/>
    </row>
    <row r="312" spans="1:11" s="14" customFormat="1" ht="54" customHeight="1">
      <c r="A312" s="13" t="s">
        <v>3</v>
      </c>
      <c r="B312" s="13" t="s">
        <v>28</v>
      </c>
      <c r="C312" s="13" t="s">
        <v>34</v>
      </c>
      <c r="D312" s="13" t="s">
        <v>42</v>
      </c>
      <c r="E312" s="13" t="s">
        <v>299</v>
      </c>
      <c r="F312" s="13" t="s">
        <v>298</v>
      </c>
      <c r="G312" s="13" t="s">
        <v>296</v>
      </c>
      <c r="H312" s="13" t="s">
        <v>316</v>
      </c>
      <c r="I312" s="13" t="s">
        <v>694</v>
      </c>
      <c r="J312" s="13" t="s">
        <v>297</v>
      </c>
      <c r="K312" s="15" t="s">
        <v>48</v>
      </c>
    </row>
    <row r="313" spans="1:11" s="30" customFormat="1" ht="15.75">
      <c r="A313" s="170">
        <v>1</v>
      </c>
      <c r="B313" s="171" t="s">
        <v>57</v>
      </c>
      <c r="C313" s="172">
        <v>2005</v>
      </c>
      <c r="D313" s="172" t="s">
        <v>434</v>
      </c>
      <c r="E313" s="172">
        <v>54</v>
      </c>
      <c r="F313" s="172">
        <v>54</v>
      </c>
      <c r="G313" s="172">
        <v>54</v>
      </c>
      <c r="H313" s="172">
        <v>34</v>
      </c>
      <c r="I313" s="172"/>
      <c r="J313" s="172"/>
      <c r="K313" s="172">
        <f aca="true" t="shared" si="9" ref="K313:K339">SUM(E313:J313)</f>
        <v>196</v>
      </c>
    </row>
    <row r="314" spans="1:11" s="30" customFormat="1" ht="15.75">
      <c r="A314" s="170">
        <v>2</v>
      </c>
      <c r="B314" s="171" t="s">
        <v>70</v>
      </c>
      <c r="C314" s="172">
        <v>2005</v>
      </c>
      <c r="D314" s="172" t="s">
        <v>434</v>
      </c>
      <c r="E314" s="172">
        <v>60</v>
      </c>
      <c r="F314" s="172"/>
      <c r="G314" s="172">
        <v>60</v>
      </c>
      <c r="H314" s="172">
        <v>36</v>
      </c>
      <c r="I314" s="172"/>
      <c r="J314" s="172"/>
      <c r="K314" s="172">
        <f t="shared" si="9"/>
        <v>156</v>
      </c>
    </row>
    <row r="315" spans="1:11" s="30" customFormat="1" ht="15.75">
      <c r="A315" s="170">
        <v>3</v>
      </c>
      <c r="B315" s="171" t="s">
        <v>485</v>
      </c>
      <c r="C315" s="172">
        <v>2004</v>
      </c>
      <c r="D315" s="172" t="s">
        <v>267</v>
      </c>
      <c r="E315" s="172">
        <v>40</v>
      </c>
      <c r="F315" s="172">
        <v>48</v>
      </c>
      <c r="G315" s="172">
        <v>43</v>
      </c>
      <c r="H315" s="172">
        <v>20</v>
      </c>
      <c r="I315" s="172"/>
      <c r="J315" s="172"/>
      <c r="K315" s="172">
        <f t="shared" si="9"/>
        <v>151</v>
      </c>
    </row>
    <row r="316" spans="1:11" s="30" customFormat="1" ht="15.75">
      <c r="A316" s="27">
        <v>4</v>
      </c>
      <c r="B316" s="164" t="s">
        <v>108</v>
      </c>
      <c r="C316" s="72">
        <v>2004</v>
      </c>
      <c r="D316" s="72" t="s">
        <v>438</v>
      </c>
      <c r="E316" s="72">
        <v>36</v>
      </c>
      <c r="F316" s="72">
        <v>43</v>
      </c>
      <c r="G316" s="72">
        <v>40</v>
      </c>
      <c r="H316" s="72">
        <v>24</v>
      </c>
      <c r="I316" s="72"/>
      <c r="J316" s="72"/>
      <c r="K316" s="72">
        <f t="shared" si="9"/>
        <v>143</v>
      </c>
    </row>
    <row r="317" spans="1:11" s="30" customFormat="1" ht="15.75">
      <c r="A317" s="27">
        <v>5</v>
      </c>
      <c r="B317" s="164" t="s">
        <v>106</v>
      </c>
      <c r="C317" s="72">
        <v>2004</v>
      </c>
      <c r="D317" s="72" t="s">
        <v>0</v>
      </c>
      <c r="E317" s="72">
        <v>43</v>
      </c>
      <c r="F317" s="72">
        <v>60</v>
      </c>
      <c r="G317" s="72"/>
      <c r="H317" s="72">
        <v>26</v>
      </c>
      <c r="I317" s="72"/>
      <c r="J317" s="72"/>
      <c r="K317" s="72">
        <f t="shared" si="9"/>
        <v>129</v>
      </c>
    </row>
    <row r="318" spans="1:11" s="30" customFormat="1" ht="15.75">
      <c r="A318" s="27">
        <v>6</v>
      </c>
      <c r="B318" s="164" t="s">
        <v>202</v>
      </c>
      <c r="C318" s="72">
        <v>2005</v>
      </c>
      <c r="D318" s="72" t="s">
        <v>267</v>
      </c>
      <c r="E318" s="72">
        <v>32</v>
      </c>
      <c r="F318" s="72">
        <v>38</v>
      </c>
      <c r="G318" s="72">
        <v>38</v>
      </c>
      <c r="H318" s="72"/>
      <c r="I318" s="72"/>
      <c r="J318" s="72"/>
      <c r="K318" s="72">
        <f t="shared" si="9"/>
        <v>108</v>
      </c>
    </row>
    <row r="319" spans="1:11" s="30" customFormat="1" ht="15.75">
      <c r="A319" s="27">
        <v>7</v>
      </c>
      <c r="B319" s="164" t="s">
        <v>486</v>
      </c>
      <c r="C319" s="72">
        <v>2004</v>
      </c>
      <c r="D319" s="72" t="s">
        <v>445</v>
      </c>
      <c r="E319" s="72">
        <v>31</v>
      </c>
      <c r="F319" s="72">
        <v>34</v>
      </c>
      <c r="G319" s="72">
        <v>36</v>
      </c>
      <c r="H319" s="72"/>
      <c r="I319" s="72"/>
      <c r="J319" s="72"/>
      <c r="K319" s="72">
        <f t="shared" si="9"/>
        <v>101</v>
      </c>
    </row>
    <row r="320" spans="1:11" s="30" customFormat="1" ht="15.75">
      <c r="A320" s="27">
        <v>8</v>
      </c>
      <c r="B320" s="164" t="s">
        <v>148</v>
      </c>
      <c r="C320" s="72">
        <v>2005</v>
      </c>
      <c r="D320" s="72" t="s">
        <v>438</v>
      </c>
      <c r="E320" s="72">
        <v>30</v>
      </c>
      <c r="F320" s="72">
        <v>36</v>
      </c>
      <c r="G320" s="72">
        <v>34</v>
      </c>
      <c r="H320" s="72"/>
      <c r="I320" s="72"/>
      <c r="J320" s="72"/>
      <c r="K320" s="72">
        <f t="shared" si="9"/>
        <v>100</v>
      </c>
    </row>
    <row r="321" spans="1:11" s="30" customFormat="1" ht="15.75">
      <c r="A321" s="27">
        <v>9</v>
      </c>
      <c r="B321" s="164" t="s">
        <v>408</v>
      </c>
      <c r="C321" s="72">
        <v>2004</v>
      </c>
      <c r="D321" s="72" t="s">
        <v>269</v>
      </c>
      <c r="E321" s="72">
        <v>34</v>
      </c>
      <c r="F321" s="72">
        <v>40</v>
      </c>
      <c r="G321" s="72"/>
      <c r="H321" s="72">
        <v>22</v>
      </c>
      <c r="I321" s="72"/>
      <c r="J321" s="72"/>
      <c r="K321" s="72">
        <f t="shared" si="9"/>
        <v>96</v>
      </c>
    </row>
    <row r="322" spans="1:11" s="30" customFormat="1" ht="15.75">
      <c r="A322" s="27">
        <v>10</v>
      </c>
      <c r="B322" s="164" t="s">
        <v>244</v>
      </c>
      <c r="C322" s="72">
        <v>2004</v>
      </c>
      <c r="D322" s="72" t="s">
        <v>427</v>
      </c>
      <c r="E322" s="72">
        <v>48</v>
      </c>
      <c r="F322" s="72"/>
      <c r="G322" s="72"/>
      <c r="H322" s="72">
        <v>32</v>
      </c>
      <c r="I322" s="72"/>
      <c r="J322" s="72"/>
      <c r="K322" s="72">
        <f t="shared" si="9"/>
        <v>80</v>
      </c>
    </row>
    <row r="323" spans="1:11" s="30" customFormat="1" ht="15.75">
      <c r="A323" s="27">
        <v>11</v>
      </c>
      <c r="B323" s="164" t="s">
        <v>549</v>
      </c>
      <c r="C323" s="72">
        <v>2004</v>
      </c>
      <c r="D323" s="72" t="s">
        <v>550</v>
      </c>
      <c r="E323" s="72"/>
      <c r="F323" s="72"/>
      <c r="G323" s="72">
        <v>48</v>
      </c>
      <c r="H323" s="72">
        <v>28</v>
      </c>
      <c r="I323" s="72"/>
      <c r="J323" s="72"/>
      <c r="K323" s="72">
        <f t="shared" si="9"/>
        <v>76</v>
      </c>
    </row>
    <row r="324" spans="1:11" s="30" customFormat="1" ht="15.75">
      <c r="A324" s="27">
        <v>12</v>
      </c>
      <c r="B324" s="164" t="s">
        <v>84</v>
      </c>
      <c r="C324" s="72">
        <v>2005</v>
      </c>
      <c r="D324" s="72" t="s">
        <v>443</v>
      </c>
      <c r="E324" s="72">
        <v>38</v>
      </c>
      <c r="F324" s="72"/>
      <c r="G324" s="72"/>
      <c r="H324" s="72">
        <v>31</v>
      </c>
      <c r="I324" s="72"/>
      <c r="J324" s="72"/>
      <c r="K324" s="72">
        <f t="shared" si="9"/>
        <v>69</v>
      </c>
    </row>
    <row r="325" spans="1:11" s="30" customFormat="1" ht="15.75">
      <c r="A325" s="27">
        <v>13</v>
      </c>
      <c r="B325" s="164" t="s">
        <v>744</v>
      </c>
      <c r="C325" s="72">
        <v>2004</v>
      </c>
      <c r="D325" s="72" t="s">
        <v>0</v>
      </c>
      <c r="E325" s="72"/>
      <c r="F325" s="72"/>
      <c r="G325" s="72"/>
      <c r="H325" s="72">
        <v>60</v>
      </c>
      <c r="I325" s="72"/>
      <c r="J325" s="72"/>
      <c r="K325" s="72">
        <f t="shared" si="9"/>
        <v>60</v>
      </c>
    </row>
    <row r="326" spans="1:11" s="30" customFormat="1" ht="15.75">
      <c r="A326" s="27">
        <v>14</v>
      </c>
      <c r="B326" s="164" t="s">
        <v>745</v>
      </c>
      <c r="C326" s="72">
        <v>2004</v>
      </c>
      <c r="D326" s="72" t="s">
        <v>2</v>
      </c>
      <c r="E326" s="72"/>
      <c r="F326" s="72"/>
      <c r="G326" s="72"/>
      <c r="H326" s="72">
        <v>54</v>
      </c>
      <c r="I326" s="72"/>
      <c r="J326" s="72"/>
      <c r="K326" s="72">
        <f t="shared" si="9"/>
        <v>54</v>
      </c>
    </row>
    <row r="327" spans="1:11" s="30" customFormat="1" ht="15.75">
      <c r="A327" s="27">
        <v>15</v>
      </c>
      <c r="B327" s="164" t="s">
        <v>747</v>
      </c>
      <c r="C327" s="72">
        <v>2005</v>
      </c>
      <c r="D327" s="72" t="s">
        <v>2</v>
      </c>
      <c r="E327" s="72"/>
      <c r="F327" s="72"/>
      <c r="G327" s="72"/>
      <c r="H327" s="72">
        <v>48</v>
      </c>
      <c r="I327" s="72"/>
      <c r="J327" s="72"/>
      <c r="K327" s="72">
        <f t="shared" si="9"/>
        <v>48</v>
      </c>
    </row>
    <row r="328" spans="1:11" s="30" customFormat="1" ht="15.75">
      <c r="A328" s="27">
        <v>16</v>
      </c>
      <c r="B328" s="164" t="s">
        <v>749</v>
      </c>
      <c r="C328" s="72">
        <v>2005</v>
      </c>
      <c r="D328" s="72" t="s">
        <v>2</v>
      </c>
      <c r="E328" s="72"/>
      <c r="F328" s="72"/>
      <c r="G328" s="72"/>
      <c r="H328" s="72">
        <v>43</v>
      </c>
      <c r="I328" s="72"/>
      <c r="J328" s="72"/>
      <c r="K328" s="72">
        <f t="shared" si="9"/>
        <v>43</v>
      </c>
    </row>
    <row r="329" spans="1:11" s="30" customFormat="1" ht="15.75">
      <c r="A329" s="27">
        <v>17</v>
      </c>
      <c r="B329" s="164" t="s">
        <v>751</v>
      </c>
      <c r="C329" s="72">
        <v>2004</v>
      </c>
      <c r="D329" s="72" t="s">
        <v>2</v>
      </c>
      <c r="E329" s="72"/>
      <c r="F329" s="72"/>
      <c r="G329" s="72"/>
      <c r="H329" s="72">
        <v>40</v>
      </c>
      <c r="I329" s="72"/>
      <c r="J329" s="72"/>
      <c r="K329" s="72">
        <f t="shared" si="9"/>
        <v>40</v>
      </c>
    </row>
    <row r="330" spans="1:11" s="30" customFormat="1" ht="15.75">
      <c r="A330" s="27">
        <v>18</v>
      </c>
      <c r="B330" s="164" t="s">
        <v>753</v>
      </c>
      <c r="C330" s="72">
        <v>2005</v>
      </c>
      <c r="D330" s="72" t="s">
        <v>1</v>
      </c>
      <c r="E330" s="72"/>
      <c r="F330" s="72"/>
      <c r="G330" s="72"/>
      <c r="H330" s="72">
        <v>38</v>
      </c>
      <c r="I330" s="72"/>
      <c r="J330" s="72"/>
      <c r="K330" s="72">
        <f t="shared" si="9"/>
        <v>38</v>
      </c>
    </row>
    <row r="331" spans="1:11" s="30" customFormat="1" ht="15.75">
      <c r="A331" s="27">
        <v>19</v>
      </c>
      <c r="B331" s="164" t="s">
        <v>560</v>
      </c>
      <c r="C331" s="72">
        <v>2005</v>
      </c>
      <c r="D331" s="72" t="s">
        <v>4</v>
      </c>
      <c r="E331" s="72"/>
      <c r="F331" s="72"/>
      <c r="G331" s="72">
        <v>32</v>
      </c>
      <c r="H331" s="72"/>
      <c r="I331" s="72"/>
      <c r="J331" s="72"/>
      <c r="K331" s="72">
        <f t="shared" si="9"/>
        <v>32</v>
      </c>
    </row>
    <row r="332" spans="1:11" s="30" customFormat="1" ht="15.75">
      <c r="A332" s="27">
        <v>20</v>
      </c>
      <c r="B332" s="164" t="s">
        <v>410</v>
      </c>
      <c r="C332" s="72">
        <v>2005</v>
      </c>
      <c r="D332" s="72" t="s">
        <v>4</v>
      </c>
      <c r="E332" s="72"/>
      <c r="F332" s="72">
        <v>32</v>
      </c>
      <c r="G332" s="72"/>
      <c r="H332" s="72"/>
      <c r="I332" s="72"/>
      <c r="J332" s="72"/>
      <c r="K332" s="72">
        <f t="shared" si="9"/>
        <v>32</v>
      </c>
    </row>
    <row r="333" spans="1:11" s="30" customFormat="1" ht="15.75">
      <c r="A333" s="27">
        <v>21</v>
      </c>
      <c r="B333" s="164" t="s">
        <v>562</v>
      </c>
      <c r="C333" s="72">
        <v>2004</v>
      </c>
      <c r="D333" s="72" t="s">
        <v>4</v>
      </c>
      <c r="E333" s="72"/>
      <c r="F333" s="72"/>
      <c r="G333" s="72">
        <v>31</v>
      </c>
      <c r="H333" s="72"/>
      <c r="I333" s="72"/>
      <c r="J333" s="72"/>
      <c r="K333" s="72">
        <f t="shared" si="9"/>
        <v>31</v>
      </c>
    </row>
    <row r="334" spans="1:11" s="30" customFormat="1" ht="15.75">
      <c r="A334" s="27">
        <v>22</v>
      </c>
      <c r="B334" s="164" t="s">
        <v>760</v>
      </c>
      <c r="C334" s="72">
        <v>2004</v>
      </c>
      <c r="D334" s="72" t="s">
        <v>0</v>
      </c>
      <c r="E334" s="72"/>
      <c r="F334" s="72"/>
      <c r="G334" s="72"/>
      <c r="H334" s="72">
        <v>30</v>
      </c>
      <c r="I334" s="72"/>
      <c r="J334" s="72"/>
      <c r="K334" s="72">
        <f t="shared" si="9"/>
        <v>30</v>
      </c>
    </row>
    <row r="335" spans="1:11" s="30" customFormat="1" ht="15.75">
      <c r="A335" s="27">
        <v>23</v>
      </c>
      <c r="B335" s="164" t="s">
        <v>190</v>
      </c>
      <c r="C335" s="72">
        <v>2004</v>
      </c>
      <c r="D335" s="72" t="s">
        <v>446</v>
      </c>
      <c r="E335" s="72">
        <v>28</v>
      </c>
      <c r="F335" s="72"/>
      <c r="G335" s="72"/>
      <c r="H335" s="72"/>
      <c r="I335" s="72"/>
      <c r="J335" s="72"/>
      <c r="K335" s="72">
        <f t="shared" si="9"/>
        <v>28</v>
      </c>
    </row>
    <row r="336" spans="1:11" s="30" customFormat="1" ht="15.75">
      <c r="A336" s="27">
        <v>24</v>
      </c>
      <c r="B336" s="164" t="s">
        <v>487</v>
      </c>
      <c r="C336" s="72">
        <v>2004</v>
      </c>
      <c r="D336" s="72" t="s">
        <v>450</v>
      </c>
      <c r="E336" s="72">
        <v>26</v>
      </c>
      <c r="F336" s="72"/>
      <c r="G336" s="72"/>
      <c r="H336" s="72"/>
      <c r="I336" s="72"/>
      <c r="J336" s="72"/>
      <c r="K336" s="72">
        <f t="shared" si="9"/>
        <v>26</v>
      </c>
    </row>
    <row r="337" spans="1:11" s="30" customFormat="1" ht="15.75">
      <c r="A337" s="27">
        <v>25</v>
      </c>
      <c r="B337" s="164" t="s">
        <v>769</v>
      </c>
      <c r="C337" s="72">
        <v>2005</v>
      </c>
      <c r="D337" s="72" t="s">
        <v>727</v>
      </c>
      <c r="E337" s="72"/>
      <c r="F337" s="72"/>
      <c r="G337" s="72"/>
      <c r="H337" s="72">
        <v>18</v>
      </c>
      <c r="I337" s="72"/>
      <c r="J337" s="72"/>
      <c r="K337" s="72">
        <f t="shared" si="9"/>
        <v>18</v>
      </c>
    </row>
    <row r="338" spans="1:11" s="30" customFormat="1" ht="15.75">
      <c r="A338" s="27">
        <v>26</v>
      </c>
      <c r="B338" s="164" t="s">
        <v>771</v>
      </c>
      <c r="C338" s="72">
        <v>2005</v>
      </c>
      <c r="D338" s="72" t="s">
        <v>727</v>
      </c>
      <c r="E338" s="72"/>
      <c r="F338" s="72"/>
      <c r="G338" s="72"/>
      <c r="H338" s="72">
        <v>16</v>
      </c>
      <c r="I338" s="72"/>
      <c r="J338" s="72"/>
      <c r="K338" s="72">
        <f t="shared" si="9"/>
        <v>16</v>
      </c>
    </row>
    <row r="339" spans="1:11" s="30" customFormat="1" ht="15.75">
      <c r="A339" s="27">
        <v>27</v>
      </c>
      <c r="B339" s="164" t="s">
        <v>773</v>
      </c>
      <c r="C339" s="72">
        <v>2005</v>
      </c>
      <c r="D339" s="72" t="s">
        <v>727</v>
      </c>
      <c r="E339" s="72"/>
      <c r="F339" s="72"/>
      <c r="G339" s="72"/>
      <c r="H339" s="72">
        <v>14</v>
      </c>
      <c r="I339" s="72"/>
      <c r="J339" s="72"/>
      <c r="K339" s="72">
        <f t="shared" si="9"/>
        <v>14</v>
      </c>
    </row>
    <row r="341" spans="1:5" ht="20.25">
      <c r="A341" s="23" t="s">
        <v>304</v>
      </c>
      <c r="B341" s="24"/>
      <c r="C341" s="23"/>
      <c r="D341" s="25"/>
      <c r="E341" s="2"/>
    </row>
    <row r="342" spans="1:11" s="14" customFormat="1" ht="54" customHeight="1">
      <c r="A342" s="13" t="s">
        <v>3</v>
      </c>
      <c r="B342" s="13" t="s">
        <v>28</v>
      </c>
      <c r="C342" s="13" t="s">
        <v>34</v>
      </c>
      <c r="D342" s="13" t="s">
        <v>42</v>
      </c>
      <c r="E342" s="13" t="s">
        <v>299</v>
      </c>
      <c r="F342" s="13" t="s">
        <v>298</v>
      </c>
      <c r="G342" s="13" t="s">
        <v>296</v>
      </c>
      <c r="H342" s="13" t="s">
        <v>316</v>
      </c>
      <c r="I342" s="13" t="s">
        <v>694</v>
      </c>
      <c r="J342" s="13" t="s">
        <v>297</v>
      </c>
      <c r="K342" s="15" t="s">
        <v>48</v>
      </c>
    </row>
    <row r="343" spans="1:11" s="30" customFormat="1" ht="15.75">
      <c r="A343" s="173">
        <v>1</v>
      </c>
      <c r="B343" s="174" t="s">
        <v>390</v>
      </c>
      <c r="C343" s="175">
        <v>2003</v>
      </c>
      <c r="D343" s="175" t="s">
        <v>434</v>
      </c>
      <c r="E343" s="175">
        <v>48</v>
      </c>
      <c r="F343" s="175">
        <v>54</v>
      </c>
      <c r="G343" s="175">
        <v>60</v>
      </c>
      <c r="H343" s="175"/>
      <c r="I343" s="175"/>
      <c r="J343" s="175"/>
      <c r="K343" s="175">
        <f aca="true" t="shared" si="10" ref="K343:K363">SUM(E343:J343)</f>
        <v>162</v>
      </c>
    </row>
    <row r="344" spans="1:11" s="30" customFormat="1" ht="15.75">
      <c r="A344" s="173">
        <v>2</v>
      </c>
      <c r="B344" s="174" t="s">
        <v>63</v>
      </c>
      <c r="C344" s="175">
        <v>2003</v>
      </c>
      <c r="D344" s="175" t="s">
        <v>267</v>
      </c>
      <c r="E344" s="175">
        <v>40</v>
      </c>
      <c r="F344" s="175">
        <v>38</v>
      </c>
      <c r="G344" s="175">
        <v>43</v>
      </c>
      <c r="H344" s="175">
        <v>36</v>
      </c>
      <c r="I344" s="175"/>
      <c r="J344" s="175"/>
      <c r="K344" s="175">
        <f t="shared" si="10"/>
        <v>157</v>
      </c>
    </row>
    <row r="345" spans="1:11" s="30" customFormat="1" ht="15.75">
      <c r="A345" s="173">
        <v>3</v>
      </c>
      <c r="B345" s="174" t="s">
        <v>208</v>
      </c>
      <c r="C345" s="175">
        <v>2003</v>
      </c>
      <c r="D345" s="175" t="s">
        <v>550</v>
      </c>
      <c r="E345" s="175"/>
      <c r="F345" s="175">
        <v>48</v>
      </c>
      <c r="G345" s="175">
        <v>54</v>
      </c>
      <c r="H345" s="175">
        <v>54</v>
      </c>
      <c r="I345" s="175"/>
      <c r="J345" s="175"/>
      <c r="K345" s="175">
        <f t="shared" si="10"/>
        <v>156</v>
      </c>
    </row>
    <row r="346" spans="1:11" s="30" customFormat="1" ht="15.75">
      <c r="A346" s="27">
        <v>4</v>
      </c>
      <c r="B346" s="164" t="s">
        <v>55</v>
      </c>
      <c r="C346" s="72">
        <v>2003</v>
      </c>
      <c r="D346" s="72" t="s">
        <v>445</v>
      </c>
      <c r="E346" s="72">
        <v>43</v>
      </c>
      <c r="F346" s="72">
        <v>60</v>
      </c>
      <c r="G346" s="72">
        <v>48</v>
      </c>
      <c r="H346" s="72"/>
      <c r="I346" s="72"/>
      <c r="J346" s="72"/>
      <c r="K346" s="72">
        <f t="shared" si="10"/>
        <v>151</v>
      </c>
    </row>
    <row r="347" spans="1:11" s="30" customFormat="1" ht="15.75">
      <c r="A347" s="27">
        <v>5</v>
      </c>
      <c r="B347" s="164" t="s">
        <v>86</v>
      </c>
      <c r="C347" s="72">
        <v>2003</v>
      </c>
      <c r="D347" s="72" t="s">
        <v>146</v>
      </c>
      <c r="E347" s="72">
        <v>38</v>
      </c>
      <c r="F347" s="72">
        <v>32</v>
      </c>
      <c r="G347" s="72">
        <v>38</v>
      </c>
      <c r="H347" s="72">
        <v>34</v>
      </c>
      <c r="I347" s="72"/>
      <c r="J347" s="72"/>
      <c r="K347" s="72">
        <f t="shared" si="10"/>
        <v>142</v>
      </c>
    </row>
    <row r="348" spans="1:11" s="30" customFormat="1" ht="15.75">
      <c r="A348" s="27">
        <v>6</v>
      </c>
      <c r="B348" s="164" t="s">
        <v>98</v>
      </c>
      <c r="C348" s="72">
        <v>2003</v>
      </c>
      <c r="D348" s="72" t="s">
        <v>267</v>
      </c>
      <c r="E348" s="72">
        <v>36</v>
      </c>
      <c r="F348" s="72">
        <v>36</v>
      </c>
      <c r="G348" s="72">
        <v>40</v>
      </c>
      <c r="H348" s="72">
        <v>30</v>
      </c>
      <c r="I348" s="72"/>
      <c r="J348" s="72"/>
      <c r="K348" s="72">
        <f t="shared" si="10"/>
        <v>142</v>
      </c>
    </row>
    <row r="349" spans="1:11" s="30" customFormat="1" ht="15.75">
      <c r="A349" s="27">
        <v>7</v>
      </c>
      <c r="B349" s="164" t="s">
        <v>71</v>
      </c>
      <c r="C349" s="72">
        <v>2002</v>
      </c>
      <c r="D349" s="72" t="s">
        <v>434</v>
      </c>
      <c r="E349" s="72">
        <v>54</v>
      </c>
      <c r="F349" s="72">
        <v>40</v>
      </c>
      <c r="G349" s="72"/>
      <c r="H349" s="72">
        <v>43</v>
      </c>
      <c r="I349" s="72"/>
      <c r="J349" s="72"/>
      <c r="K349" s="72">
        <f t="shared" si="10"/>
        <v>137</v>
      </c>
    </row>
    <row r="350" spans="1:11" s="30" customFormat="1" ht="15.75">
      <c r="A350" s="27">
        <v>8</v>
      </c>
      <c r="B350" s="164" t="s">
        <v>88</v>
      </c>
      <c r="C350" s="72">
        <v>2002</v>
      </c>
      <c r="D350" s="72" t="s">
        <v>443</v>
      </c>
      <c r="E350" s="72">
        <v>60</v>
      </c>
      <c r="F350" s="72"/>
      <c r="G350" s="72"/>
      <c r="H350" s="72">
        <v>60</v>
      </c>
      <c r="I350" s="72"/>
      <c r="J350" s="72"/>
      <c r="K350" s="72">
        <f t="shared" si="10"/>
        <v>120</v>
      </c>
    </row>
    <row r="351" spans="1:11" s="30" customFormat="1" ht="15.75">
      <c r="A351" s="27">
        <v>9</v>
      </c>
      <c r="B351" s="164" t="s">
        <v>392</v>
      </c>
      <c r="C351" s="72">
        <v>2003</v>
      </c>
      <c r="D351" s="72" t="s">
        <v>434</v>
      </c>
      <c r="E351" s="72">
        <v>34</v>
      </c>
      <c r="F351" s="72">
        <v>34</v>
      </c>
      <c r="G351" s="72">
        <v>36</v>
      </c>
      <c r="H351" s="72"/>
      <c r="I351" s="72"/>
      <c r="J351" s="72"/>
      <c r="K351" s="72">
        <f t="shared" si="10"/>
        <v>104</v>
      </c>
    </row>
    <row r="352" spans="1:11" s="30" customFormat="1" ht="15.75">
      <c r="A352" s="27">
        <v>10</v>
      </c>
      <c r="B352" s="164" t="s">
        <v>72</v>
      </c>
      <c r="C352" s="72">
        <v>2002</v>
      </c>
      <c r="D352" s="72" t="s">
        <v>2</v>
      </c>
      <c r="E352" s="72"/>
      <c r="F352" s="72">
        <v>43</v>
      </c>
      <c r="G352" s="72"/>
      <c r="H352" s="72">
        <v>38</v>
      </c>
      <c r="I352" s="72"/>
      <c r="J352" s="72"/>
      <c r="K352" s="72">
        <f t="shared" si="10"/>
        <v>81</v>
      </c>
    </row>
    <row r="353" spans="1:11" s="30" customFormat="1" ht="15.75">
      <c r="A353" s="27">
        <v>11</v>
      </c>
      <c r="B353" s="164" t="s">
        <v>913</v>
      </c>
      <c r="C353" s="72">
        <v>2003</v>
      </c>
      <c r="D353" s="72" t="s">
        <v>736</v>
      </c>
      <c r="E353" s="72"/>
      <c r="F353" s="72"/>
      <c r="G353" s="72"/>
      <c r="H353" s="72">
        <v>48</v>
      </c>
      <c r="I353" s="72"/>
      <c r="J353" s="72"/>
      <c r="K353" s="72">
        <f t="shared" si="10"/>
        <v>48</v>
      </c>
    </row>
    <row r="354" spans="1:11" s="30" customFormat="1" ht="15.75">
      <c r="A354" s="27">
        <v>12</v>
      </c>
      <c r="B354" s="164" t="s">
        <v>916</v>
      </c>
      <c r="C354" s="72">
        <v>2003</v>
      </c>
      <c r="D354" s="72" t="s">
        <v>1</v>
      </c>
      <c r="E354" s="72"/>
      <c r="F354" s="72"/>
      <c r="G354" s="72"/>
      <c r="H354" s="72">
        <v>40</v>
      </c>
      <c r="I354" s="72"/>
      <c r="J354" s="72"/>
      <c r="K354" s="72">
        <f t="shared" si="10"/>
        <v>40</v>
      </c>
    </row>
    <row r="355" spans="1:11" s="30" customFormat="1" ht="15.75">
      <c r="A355" s="27">
        <v>13</v>
      </c>
      <c r="B355" s="164" t="s">
        <v>43</v>
      </c>
      <c r="C355" s="72">
        <v>2003</v>
      </c>
      <c r="D355" s="72" t="s">
        <v>445</v>
      </c>
      <c r="E355" s="72">
        <v>32</v>
      </c>
      <c r="F355" s="72"/>
      <c r="G355" s="72"/>
      <c r="H355" s="72"/>
      <c r="I355" s="72"/>
      <c r="J355" s="72"/>
      <c r="K355" s="72">
        <f t="shared" si="10"/>
        <v>32</v>
      </c>
    </row>
    <row r="356" spans="1:11" s="30" customFormat="1" ht="15.75">
      <c r="A356" s="27">
        <v>14</v>
      </c>
      <c r="B356" s="164" t="s">
        <v>921</v>
      </c>
      <c r="C356" s="72">
        <v>2002</v>
      </c>
      <c r="D356" s="72" t="s">
        <v>727</v>
      </c>
      <c r="E356" s="72"/>
      <c r="F356" s="72"/>
      <c r="G356" s="72"/>
      <c r="H356" s="72">
        <v>32</v>
      </c>
      <c r="I356" s="72"/>
      <c r="J356" s="72"/>
      <c r="K356" s="72">
        <f t="shared" si="10"/>
        <v>32</v>
      </c>
    </row>
    <row r="357" spans="1:11" s="30" customFormat="1" ht="15.75">
      <c r="A357" s="27">
        <v>15</v>
      </c>
      <c r="B357" s="164" t="s">
        <v>923</v>
      </c>
      <c r="C357" s="72">
        <v>2002</v>
      </c>
      <c r="D357" s="72" t="s">
        <v>718</v>
      </c>
      <c r="E357" s="72"/>
      <c r="F357" s="72"/>
      <c r="G357" s="72"/>
      <c r="H357" s="72">
        <v>31</v>
      </c>
      <c r="I357" s="72"/>
      <c r="J357" s="72"/>
      <c r="K357" s="72">
        <f t="shared" si="10"/>
        <v>31</v>
      </c>
    </row>
    <row r="358" spans="1:11" s="30" customFormat="1" ht="15.75">
      <c r="A358" s="27">
        <v>16</v>
      </c>
      <c r="B358" s="164" t="s">
        <v>926</v>
      </c>
      <c r="C358" s="72">
        <v>2003</v>
      </c>
      <c r="D358" s="72" t="s">
        <v>809</v>
      </c>
      <c r="E358" s="72"/>
      <c r="F358" s="72"/>
      <c r="G358" s="72"/>
      <c r="H358" s="72">
        <v>28</v>
      </c>
      <c r="I358" s="72"/>
      <c r="J358" s="72"/>
      <c r="K358" s="72">
        <f t="shared" si="10"/>
        <v>28</v>
      </c>
    </row>
    <row r="359" spans="1:11" s="30" customFormat="1" ht="15.75">
      <c r="A359" s="27">
        <v>17</v>
      </c>
      <c r="B359" s="164" t="s">
        <v>928</v>
      </c>
      <c r="C359" s="72">
        <v>2002</v>
      </c>
      <c r="D359" s="72" t="s">
        <v>727</v>
      </c>
      <c r="E359" s="72"/>
      <c r="F359" s="72"/>
      <c r="G359" s="72"/>
      <c r="H359" s="72">
        <v>26</v>
      </c>
      <c r="I359" s="72"/>
      <c r="J359" s="72"/>
      <c r="K359" s="72">
        <f t="shared" si="10"/>
        <v>26</v>
      </c>
    </row>
    <row r="360" spans="1:11" s="30" customFormat="1" ht="15.75">
      <c r="A360" s="27">
        <v>18</v>
      </c>
      <c r="B360" s="164" t="s">
        <v>930</v>
      </c>
      <c r="C360" s="72">
        <v>2003</v>
      </c>
      <c r="D360" s="72" t="s">
        <v>727</v>
      </c>
      <c r="E360" s="72"/>
      <c r="F360" s="72"/>
      <c r="G360" s="72"/>
      <c r="H360" s="72">
        <v>24</v>
      </c>
      <c r="I360" s="72"/>
      <c r="J360" s="72"/>
      <c r="K360" s="72">
        <f t="shared" si="10"/>
        <v>24</v>
      </c>
    </row>
    <row r="361" spans="1:11" s="30" customFormat="1" ht="15.75">
      <c r="A361" s="27">
        <v>19</v>
      </c>
      <c r="B361" s="164" t="s">
        <v>932</v>
      </c>
      <c r="C361" s="72">
        <v>2003</v>
      </c>
      <c r="D361" s="72" t="s">
        <v>727</v>
      </c>
      <c r="E361" s="72"/>
      <c r="F361" s="72"/>
      <c r="G361" s="72"/>
      <c r="H361" s="72">
        <v>22</v>
      </c>
      <c r="I361" s="72"/>
      <c r="J361" s="72"/>
      <c r="K361" s="72">
        <f t="shared" si="10"/>
        <v>22</v>
      </c>
    </row>
    <row r="362" spans="1:11" s="30" customFormat="1" ht="15.75">
      <c r="A362" s="27">
        <v>20</v>
      </c>
      <c r="B362" s="164" t="s">
        <v>934</v>
      </c>
      <c r="C362" s="72">
        <v>2003</v>
      </c>
      <c r="D362" s="72" t="s">
        <v>727</v>
      </c>
      <c r="E362" s="72"/>
      <c r="F362" s="72"/>
      <c r="G362" s="72"/>
      <c r="H362" s="72">
        <v>20</v>
      </c>
      <c r="I362" s="72"/>
      <c r="J362" s="72"/>
      <c r="K362" s="72">
        <f t="shared" si="10"/>
        <v>20</v>
      </c>
    </row>
    <row r="363" spans="1:11" s="30" customFormat="1" ht="15.75">
      <c r="A363" s="27">
        <v>21</v>
      </c>
      <c r="B363" s="164" t="s">
        <v>936</v>
      </c>
      <c r="C363" s="72">
        <v>2003</v>
      </c>
      <c r="D363" s="72" t="s">
        <v>736</v>
      </c>
      <c r="E363" s="72"/>
      <c r="F363" s="72"/>
      <c r="G363" s="72"/>
      <c r="H363" s="72">
        <v>18</v>
      </c>
      <c r="I363" s="72"/>
      <c r="J363" s="72"/>
      <c r="K363" s="72">
        <f t="shared" si="10"/>
        <v>18</v>
      </c>
    </row>
    <row r="364" spans="1:11" s="30" customFormat="1" ht="15.75">
      <c r="A364" s="33"/>
      <c r="B364" s="167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1:11" s="30" customFormat="1" ht="15.75">
      <c r="A365" s="33"/>
      <c r="B365" s="167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ht="13.5" customHeight="1"/>
    <row r="367" spans="1:5" ht="20.25">
      <c r="A367" s="22" t="s">
        <v>305</v>
      </c>
      <c r="B367" s="16"/>
      <c r="C367" s="16"/>
      <c r="D367" s="16"/>
      <c r="E367" s="2"/>
    </row>
    <row r="368" spans="1:11" s="14" customFormat="1" ht="54" customHeight="1">
      <c r="A368" s="13" t="s">
        <v>3</v>
      </c>
      <c r="B368" s="13" t="s">
        <v>28</v>
      </c>
      <c r="C368" s="13" t="s">
        <v>34</v>
      </c>
      <c r="D368" s="13" t="s">
        <v>42</v>
      </c>
      <c r="E368" s="13" t="s">
        <v>299</v>
      </c>
      <c r="F368" s="13" t="s">
        <v>298</v>
      </c>
      <c r="G368" s="13" t="s">
        <v>296</v>
      </c>
      <c r="H368" s="13" t="s">
        <v>316</v>
      </c>
      <c r="I368" s="13" t="s">
        <v>694</v>
      </c>
      <c r="J368" s="13" t="s">
        <v>297</v>
      </c>
      <c r="K368" s="15" t="s">
        <v>48</v>
      </c>
    </row>
    <row r="369" spans="1:11" s="30" customFormat="1" ht="15.75">
      <c r="A369" s="170">
        <v>1</v>
      </c>
      <c r="B369" s="171" t="s">
        <v>44</v>
      </c>
      <c r="C369" s="172">
        <v>2002</v>
      </c>
      <c r="D369" s="172" t="s">
        <v>434</v>
      </c>
      <c r="E369" s="172">
        <v>43</v>
      </c>
      <c r="F369" s="172">
        <v>60</v>
      </c>
      <c r="G369" s="172">
        <v>60</v>
      </c>
      <c r="H369" s="172">
        <v>40</v>
      </c>
      <c r="I369" s="172"/>
      <c r="J369" s="172"/>
      <c r="K369" s="172">
        <f aca="true" t="shared" si="11" ref="K369:K379">SUM(E369:J369)</f>
        <v>203</v>
      </c>
    </row>
    <row r="370" spans="1:11" s="30" customFormat="1" ht="15.75">
      <c r="A370" s="170">
        <v>2</v>
      </c>
      <c r="B370" s="171" t="s">
        <v>189</v>
      </c>
      <c r="C370" s="172">
        <v>2003</v>
      </c>
      <c r="D370" s="172" t="s">
        <v>267</v>
      </c>
      <c r="E370" s="172">
        <v>38</v>
      </c>
      <c r="F370" s="172">
        <v>43</v>
      </c>
      <c r="G370" s="172">
        <v>54</v>
      </c>
      <c r="H370" s="172">
        <v>38</v>
      </c>
      <c r="I370" s="172"/>
      <c r="J370" s="172"/>
      <c r="K370" s="172">
        <f t="shared" si="11"/>
        <v>173</v>
      </c>
    </row>
    <row r="371" spans="1:11" s="30" customFormat="1" ht="15.75">
      <c r="A371" s="170">
        <v>3</v>
      </c>
      <c r="B371" s="171" t="s">
        <v>73</v>
      </c>
      <c r="C371" s="172">
        <v>2002</v>
      </c>
      <c r="D371" s="172" t="s">
        <v>439</v>
      </c>
      <c r="E371" s="172">
        <v>40</v>
      </c>
      <c r="F371" s="172">
        <v>48</v>
      </c>
      <c r="G371" s="172">
        <v>54</v>
      </c>
      <c r="H371" s="172"/>
      <c r="I371" s="172"/>
      <c r="J371" s="172"/>
      <c r="K371" s="172">
        <f t="shared" si="11"/>
        <v>142</v>
      </c>
    </row>
    <row r="372" spans="1:11" s="30" customFormat="1" ht="15.75">
      <c r="A372" s="27">
        <v>4</v>
      </c>
      <c r="B372" s="164" t="s">
        <v>243</v>
      </c>
      <c r="C372" s="72">
        <v>2003</v>
      </c>
      <c r="D372" s="72" t="s">
        <v>427</v>
      </c>
      <c r="E372" s="72">
        <v>60</v>
      </c>
      <c r="F372" s="72"/>
      <c r="G372" s="72"/>
      <c r="H372" s="72">
        <v>54</v>
      </c>
      <c r="I372" s="72"/>
      <c r="J372" s="72"/>
      <c r="K372" s="72">
        <f t="shared" si="11"/>
        <v>114</v>
      </c>
    </row>
    <row r="373" spans="1:11" s="30" customFormat="1" ht="15.75">
      <c r="A373" s="27">
        <v>5</v>
      </c>
      <c r="B373" s="164" t="s">
        <v>520</v>
      </c>
      <c r="C373" s="72">
        <v>2003</v>
      </c>
      <c r="D373" s="72" t="s">
        <v>433</v>
      </c>
      <c r="E373" s="72">
        <v>48</v>
      </c>
      <c r="F373" s="72"/>
      <c r="G373" s="72"/>
      <c r="H373" s="72">
        <v>60</v>
      </c>
      <c r="I373" s="72"/>
      <c r="J373" s="72"/>
      <c r="K373" s="72">
        <f t="shared" si="11"/>
        <v>108</v>
      </c>
    </row>
    <row r="374" spans="1:11" s="30" customFormat="1" ht="15.75">
      <c r="A374" s="27">
        <v>6</v>
      </c>
      <c r="B374" s="164" t="s">
        <v>52</v>
      </c>
      <c r="C374" s="72">
        <v>2002</v>
      </c>
      <c r="D374" s="72" t="s">
        <v>443</v>
      </c>
      <c r="E374" s="72">
        <v>54</v>
      </c>
      <c r="F374" s="72"/>
      <c r="G374" s="72"/>
      <c r="H374" s="72">
        <v>48</v>
      </c>
      <c r="I374" s="72"/>
      <c r="J374" s="72"/>
      <c r="K374" s="72">
        <f t="shared" si="11"/>
        <v>102</v>
      </c>
    </row>
    <row r="375" spans="1:11" s="30" customFormat="1" ht="15.75">
      <c r="A375" s="27">
        <v>7</v>
      </c>
      <c r="B375" s="164" t="s">
        <v>281</v>
      </c>
      <c r="C375" s="72">
        <v>2003</v>
      </c>
      <c r="D375" s="72" t="s">
        <v>438</v>
      </c>
      <c r="E375" s="72">
        <v>36</v>
      </c>
      <c r="F375" s="72">
        <v>40</v>
      </c>
      <c r="G375" s="72"/>
      <c r="H375" s="72"/>
      <c r="I375" s="72"/>
      <c r="J375" s="72"/>
      <c r="K375" s="72">
        <f t="shared" si="11"/>
        <v>76</v>
      </c>
    </row>
    <row r="376" spans="1:11" s="30" customFormat="1" ht="15.75">
      <c r="A376" s="27">
        <v>8</v>
      </c>
      <c r="B376" s="164" t="s">
        <v>51</v>
      </c>
      <c r="C376" s="72">
        <v>2002</v>
      </c>
      <c r="D376" s="72" t="s">
        <v>2</v>
      </c>
      <c r="E376" s="72"/>
      <c r="F376" s="72">
        <v>54</v>
      </c>
      <c r="G376" s="72"/>
      <c r="H376" s="72"/>
      <c r="I376" s="72"/>
      <c r="J376" s="72"/>
      <c r="K376" s="72">
        <f t="shared" si="11"/>
        <v>54</v>
      </c>
    </row>
    <row r="377" spans="1:11" s="30" customFormat="1" ht="15.75">
      <c r="A377" s="27">
        <v>9</v>
      </c>
      <c r="B377" s="164" t="s">
        <v>717</v>
      </c>
      <c r="C377" s="72">
        <v>2003</v>
      </c>
      <c r="D377" s="72" t="s">
        <v>718</v>
      </c>
      <c r="E377" s="72"/>
      <c r="F377" s="72"/>
      <c r="G377" s="72"/>
      <c r="H377" s="72">
        <v>43</v>
      </c>
      <c r="I377" s="72"/>
      <c r="J377" s="72"/>
      <c r="K377" s="72">
        <f t="shared" si="11"/>
        <v>43</v>
      </c>
    </row>
    <row r="378" spans="1:11" s="30" customFormat="1" ht="15.75">
      <c r="A378" s="27">
        <v>10</v>
      </c>
      <c r="B378" s="164" t="s">
        <v>726</v>
      </c>
      <c r="C378" s="72">
        <v>2003</v>
      </c>
      <c r="D378" s="72" t="s">
        <v>727</v>
      </c>
      <c r="E378" s="72"/>
      <c r="F378" s="72"/>
      <c r="G378" s="72"/>
      <c r="H378" s="72">
        <v>36</v>
      </c>
      <c r="I378" s="72"/>
      <c r="J378" s="72"/>
      <c r="K378" s="72">
        <f t="shared" si="11"/>
        <v>36</v>
      </c>
    </row>
    <row r="379" spans="1:11" s="30" customFormat="1" ht="15.75">
      <c r="A379" s="27">
        <v>11</v>
      </c>
      <c r="B379" s="164" t="s">
        <v>521</v>
      </c>
      <c r="C379" s="72">
        <v>2003</v>
      </c>
      <c r="D379" s="72" t="s">
        <v>450</v>
      </c>
      <c r="E379" s="72">
        <v>36</v>
      </c>
      <c r="F379" s="72"/>
      <c r="G379" s="72"/>
      <c r="H379" s="72"/>
      <c r="I379" s="72"/>
      <c r="J379" s="72"/>
      <c r="K379" s="72">
        <f t="shared" si="11"/>
        <v>36</v>
      </c>
    </row>
    <row r="381" spans="1:5" ht="20.25">
      <c r="A381" s="23" t="s">
        <v>306</v>
      </c>
      <c r="B381" s="24"/>
      <c r="C381" s="23"/>
      <c r="D381" s="25"/>
      <c r="E381" s="2"/>
    </row>
    <row r="382" spans="1:11" s="14" customFormat="1" ht="54" customHeight="1">
      <c r="A382" s="13" t="s">
        <v>3</v>
      </c>
      <c r="B382" s="13" t="s">
        <v>28</v>
      </c>
      <c r="C382" s="13" t="s">
        <v>34</v>
      </c>
      <c r="D382" s="13" t="s">
        <v>42</v>
      </c>
      <c r="E382" s="13" t="s">
        <v>299</v>
      </c>
      <c r="F382" s="13" t="s">
        <v>298</v>
      </c>
      <c r="G382" s="13" t="s">
        <v>296</v>
      </c>
      <c r="H382" s="13" t="s">
        <v>316</v>
      </c>
      <c r="I382" s="13" t="s">
        <v>694</v>
      </c>
      <c r="J382" s="13" t="s">
        <v>297</v>
      </c>
      <c r="K382" s="15" t="s">
        <v>48</v>
      </c>
    </row>
    <row r="383" spans="1:11" s="30" customFormat="1" ht="15.75">
      <c r="A383" s="173">
        <v>1</v>
      </c>
      <c r="B383" s="174" t="s">
        <v>74</v>
      </c>
      <c r="C383" s="175">
        <v>2001</v>
      </c>
      <c r="D383" s="175" t="s">
        <v>443</v>
      </c>
      <c r="E383" s="175">
        <v>60</v>
      </c>
      <c r="F383" s="175"/>
      <c r="G383" s="175"/>
      <c r="H383" s="175">
        <v>54</v>
      </c>
      <c r="I383" s="175"/>
      <c r="J383" s="175"/>
      <c r="K383" s="175">
        <f>SUM(E383:J383)</f>
        <v>114</v>
      </c>
    </row>
    <row r="384" spans="1:11" s="30" customFormat="1" ht="15.75">
      <c r="A384" s="173">
        <v>1</v>
      </c>
      <c r="B384" s="174" t="s">
        <v>90</v>
      </c>
      <c r="C384" s="175">
        <v>2001</v>
      </c>
      <c r="D384" s="175" t="s">
        <v>267</v>
      </c>
      <c r="E384" s="175">
        <v>54</v>
      </c>
      <c r="F384" s="175">
        <v>60</v>
      </c>
      <c r="G384" s="175"/>
      <c r="H384" s="175"/>
      <c r="I384" s="175"/>
      <c r="J384" s="175"/>
      <c r="K384" s="175">
        <f>SUM(E384:J384)</f>
        <v>114</v>
      </c>
    </row>
    <row r="385" spans="1:11" s="30" customFormat="1" ht="15.75">
      <c r="A385" s="173">
        <v>3</v>
      </c>
      <c r="B385" s="174" t="s">
        <v>901</v>
      </c>
      <c r="C385" s="175">
        <v>2001</v>
      </c>
      <c r="D385" s="175" t="s">
        <v>4</v>
      </c>
      <c r="E385" s="175"/>
      <c r="F385" s="175"/>
      <c r="G385" s="175"/>
      <c r="H385" s="175">
        <v>60</v>
      </c>
      <c r="I385" s="175"/>
      <c r="J385" s="175"/>
      <c r="K385" s="175">
        <f>SUM(E385:J385)</f>
        <v>60</v>
      </c>
    </row>
    <row r="386" spans="1:11" s="30" customFormat="1" ht="15.75">
      <c r="A386" s="27">
        <v>4</v>
      </c>
      <c r="B386" s="164" t="s">
        <v>903</v>
      </c>
      <c r="C386" s="72">
        <v>1995</v>
      </c>
      <c r="D386" s="72" t="s">
        <v>2</v>
      </c>
      <c r="E386" s="72"/>
      <c r="F386" s="72"/>
      <c r="G386" s="72"/>
      <c r="H386" s="72">
        <v>48</v>
      </c>
      <c r="I386" s="72"/>
      <c r="J386" s="72"/>
      <c r="K386" s="72">
        <f>SUM(E386:J386)</f>
        <v>48</v>
      </c>
    </row>
    <row r="388" spans="1:4" ht="20.25">
      <c r="A388" s="22" t="s">
        <v>307</v>
      </c>
      <c r="B388" s="16"/>
      <c r="C388" s="16"/>
      <c r="D388" s="16"/>
    </row>
    <row r="389" spans="1:11" s="14" customFormat="1" ht="54" customHeight="1">
      <c r="A389" s="13" t="s">
        <v>3</v>
      </c>
      <c r="B389" s="13" t="s">
        <v>28</v>
      </c>
      <c r="C389" s="13" t="s">
        <v>34</v>
      </c>
      <c r="D389" s="13" t="s">
        <v>42</v>
      </c>
      <c r="E389" s="13" t="s">
        <v>299</v>
      </c>
      <c r="F389" s="13" t="s">
        <v>298</v>
      </c>
      <c r="G389" s="13" t="s">
        <v>296</v>
      </c>
      <c r="H389" s="13" t="s">
        <v>316</v>
      </c>
      <c r="I389" s="13" t="s">
        <v>694</v>
      </c>
      <c r="J389" s="13" t="s">
        <v>297</v>
      </c>
      <c r="K389" s="15" t="s">
        <v>48</v>
      </c>
    </row>
    <row r="390" spans="1:11" s="30" customFormat="1" ht="15.75">
      <c r="A390" s="170">
        <v>1</v>
      </c>
      <c r="B390" s="171" t="s">
        <v>204</v>
      </c>
      <c r="C390" s="172">
        <v>2001</v>
      </c>
      <c r="D390" s="172" t="s">
        <v>269</v>
      </c>
      <c r="E390" s="172">
        <v>60</v>
      </c>
      <c r="F390" s="172">
        <v>60</v>
      </c>
      <c r="G390" s="172"/>
      <c r="H390" s="172">
        <v>54</v>
      </c>
      <c r="I390" s="172"/>
      <c r="J390" s="172"/>
      <c r="K390" s="172">
        <f>SUM(E390:J390)</f>
        <v>174</v>
      </c>
    </row>
    <row r="391" spans="1:11" s="30" customFormat="1" ht="15.75">
      <c r="A391" s="170">
        <v>2</v>
      </c>
      <c r="B391" s="171" t="s">
        <v>672</v>
      </c>
      <c r="C391" s="172">
        <v>2001</v>
      </c>
      <c r="D391" s="172" t="s">
        <v>4</v>
      </c>
      <c r="E391" s="172"/>
      <c r="F391" s="172"/>
      <c r="G391" s="172">
        <v>60</v>
      </c>
      <c r="H391" s="172"/>
      <c r="I391" s="172"/>
      <c r="J391" s="172"/>
      <c r="K391" s="172">
        <f>SUM(E391:J391)</f>
        <v>60</v>
      </c>
    </row>
    <row r="392" spans="1:11" s="30" customFormat="1" ht="15.75">
      <c r="A392" s="170">
        <v>2</v>
      </c>
      <c r="B392" s="171" t="s">
        <v>953</v>
      </c>
      <c r="C392" s="172">
        <v>2001</v>
      </c>
      <c r="D392" s="172" t="s">
        <v>4</v>
      </c>
      <c r="E392" s="172"/>
      <c r="F392" s="172"/>
      <c r="G392" s="172"/>
      <c r="H392" s="172">
        <v>60</v>
      </c>
      <c r="I392" s="172"/>
      <c r="J392" s="172"/>
      <c r="K392" s="172">
        <f>SUM(E392:J392)</f>
        <v>60</v>
      </c>
    </row>
    <row r="394" spans="1:5" ht="20.25">
      <c r="A394" s="23" t="s">
        <v>308</v>
      </c>
      <c r="B394" s="24"/>
      <c r="C394" s="23"/>
      <c r="D394" s="25"/>
      <c r="E394" s="2"/>
    </row>
    <row r="395" spans="1:11" s="14" customFormat="1" ht="54" customHeight="1">
      <c r="A395" s="13" t="s">
        <v>3</v>
      </c>
      <c r="B395" s="13" t="s">
        <v>28</v>
      </c>
      <c r="C395" s="13" t="s">
        <v>34</v>
      </c>
      <c r="D395" s="13" t="s">
        <v>42</v>
      </c>
      <c r="E395" s="13" t="s">
        <v>299</v>
      </c>
      <c r="F395" s="13" t="s">
        <v>298</v>
      </c>
      <c r="G395" s="13" t="s">
        <v>296</v>
      </c>
      <c r="H395" s="13" t="s">
        <v>316</v>
      </c>
      <c r="I395" s="13" t="s">
        <v>694</v>
      </c>
      <c r="J395" s="13" t="s">
        <v>297</v>
      </c>
      <c r="K395" s="15" t="s">
        <v>48</v>
      </c>
    </row>
    <row r="396" spans="1:11" s="30" customFormat="1" ht="15.75">
      <c r="A396" s="173">
        <v>1</v>
      </c>
      <c r="B396" s="174" t="s">
        <v>53</v>
      </c>
      <c r="C396" s="175">
        <v>1990</v>
      </c>
      <c r="D396" s="175" t="s">
        <v>537</v>
      </c>
      <c r="E396" s="175">
        <v>60</v>
      </c>
      <c r="F396" s="175">
        <v>60</v>
      </c>
      <c r="G396" s="175">
        <v>54</v>
      </c>
      <c r="H396" s="175">
        <v>60</v>
      </c>
      <c r="I396" s="175"/>
      <c r="J396" s="175"/>
      <c r="K396" s="175">
        <f>SUM(E396:J396)</f>
        <v>234</v>
      </c>
    </row>
    <row r="397" spans="1:11" s="30" customFormat="1" ht="15.75">
      <c r="A397" s="173">
        <v>2</v>
      </c>
      <c r="B397" s="174" t="s">
        <v>675</v>
      </c>
      <c r="C397" s="175">
        <v>1985</v>
      </c>
      <c r="D397" s="175" t="s">
        <v>4</v>
      </c>
      <c r="E397" s="175"/>
      <c r="F397" s="175"/>
      <c r="G397" s="175">
        <v>60</v>
      </c>
      <c r="H397" s="175"/>
      <c r="I397" s="175"/>
      <c r="J397" s="175"/>
      <c r="K397" s="175">
        <f>SUM(E397:J397)</f>
        <v>60</v>
      </c>
    </row>
    <row r="398" spans="1:11" s="30" customFormat="1" ht="15.75">
      <c r="A398" s="173">
        <v>3</v>
      </c>
      <c r="B398" s="174" t="s">
        <v>400</v>
      </c>
      <c r="C398" s="175">
        <v>1988</v>
      </c>
      <c r="D398" s="175" t="s">
        <v>1</v>
      </c>
      <c r="E398" s="175"/>
      <c r="F398" s="175">
        <v>54</v>
      </c>
      <c r="G398" s="175"/>
      <c r="H398" s="175"/>
      <c r="I398" s="175"/>
      <c r="J398" s="175"/>
      <c r="K398" s="175">
        <f>SUM(E398:J398)</f>
        <v>54</v>
      </c>
    </row>
    <row r="399" spans="1:11" s="30" customFormat="1" ht="15.75">
      <c r="A399" s="173">
        <v>3</v>
      </c>
      <c r="B399" s="174" t="s">
        <v>227</v>
      </c>
      <c r="C399" s="175">
        <v>1985</v>
      </c>
      <c r="D399" s="175" t="s">
        <v>0</v>
      </c>
      <c r="E399" s="175">
        <v>54</v>
      </c>
      <c r="F399" s="175"/>
      <c r="G399" s="175"/>
      <c r="H399" s="175"/>
      <c r="I399" s="175"/>
      <c r="J399" s="175"/>
      <c r="K399" s="175">
        <f>SUM(E399:J399)</f>
        <v>54</v>
      </c>
    </row>
    <row r="400" spans="1:11" s="30" customFormat="1" ht="15.75">
      <c r="A400" s="27">
        <v>5</v>
      </c>
      <c r="B400" s="164" t="s">
        <v>226</v>
      </c>
      <c r="C400" s="72">
        <v>1986</v>
      </c>
      <c r="D400" s="72" t="s">
        <v>0</v>
      </c>
      <c r="E400" s="72">
        <v>48</v>
      </c>
      <c r="F400" s="72"/>
      <c r="G400" s="72"/>
      <c r="H400" s="72"/>
      <c r="I400" s="72"/>
      <c r="J400" s="72"/>
      <c r="K400" s="72">
        <f>SUM(E400:J400)</f>
        <v>48</v>
      </c>
    </row>
    <row r="402" spans="1:5" ht="20.25">
      <c r="A402" s="22" t="s">
        <v>309</v>
      </c>
      <c r="B402" s="16"/>
      <c r="C402" s="16"/>
      <c r="D402" s="16"/>
      <c r="E402" s="2"/>
    </row>
    <row r="403" spans="1:11" s="14" customFormat="1" ht="54" customHeight="1">
      <c r="A403" s="13" t="s">
        <v>3</v>
      </c>
      <c r="B403" s="13" t="s">
        <v>28</v>
      </c>
      <c r="C403" s="13" t="s">
        <v>34</v>
      </c>
      <c r="D403" s="13" t="s">
        <v>42</v>
      </c>
      <c r="E403" s="13" t="s">
        <v>299</v>
      </c>
      <c r="F403" s="13" t="s">
        <v>298</v>
      </c>
      <c r="G403" s="13" t="s">
        <v>296</v>
      </c>
      <c r="H403" s="13" t="s">
        <v>316</v>
      </c>
      <c r="I403" s="13" t="s">
        <v>694</v>
      </c>
      <c r="J403" s="13" t="s">
        <v>297</v>
      </c>
      <c r="K403" s="15" t="s">
        <v>48</v>
      </c>
    </row>
    <row r="404" spans="1:11" s="30" customFormat="1" ht="15.75">
      <c r="A404" s="170">
        <v>1</v>
      </c>
      <c r="B404" s="171" t="s">
        <v>526</v>
      </c>
      <c r="C404" s="172">
        <v>1984</v>
      </c>
      <c r="D404" s="172" t="s">
        <v>0</v>
      </c>
      <c r="E404" s="172">
        <v>60</v>
      </c>
      <c r="F404" s="172">
        <v>60</v>
      </c>
      <c r="G404" s="172"/>
      <c r="H404" s="172">
        <v>60</v>
      </c>
      <c r="I404" s="172"/>
      <c r="J404" s="172"/>
      <c r="K404" s="172">
        <f>SUM(E404:J404)</f>
        <v>180</v>
      </c>
    </row>
    <row r="405" spans="1:11" s="30" customFormat="1" ht="15.75">
      <c r="A405" s="170">
        <v>2</v>
      </c>
      <c r="B405" s="171" t="s">
        <v>527</v>
      </c>
      <c r="C405" s="172">
        <v>1987</v>
      </c>
      <c r="D405" s="172" t="s">
        <v>0</v>
      </c>
      <c r="E405" s="172">
        <v>48</v>
      </c>
      <c r="F405" s="172"/>
      <c r="G405" s="172">
        <v>60</v>
      </c>
      <c r="H405" s="172">
        <v>54</v>
      </c>
      <c r="I405" s="172"/>
      <c r="J405" s="172"/>
      <c r="K405" s="172">
        <f>SUM(E405:J405)</f>
        <v>162</v>
      </c>
    </row>
    <row r="406" spans="1:11" s="30" customFormat="1" ht="15.75">
      <c r="A406" s="170">
        <v>3</v>
      </c>
      <c r="B406" s="171" t="s">
        <v>215</v>
      </c>
      <c r="C406" s="172">
        <v>1987</v>
      </c>
      <c r="D406" s="172" t="s">
        <v>2</v>
      </c>
      <c r="E406" s="172">
        <v>54</v>
      </c>
      <c r="F406" s="172"/>
      <c r="G406" s="172"/>
      <c r="H406" s="172"/>
      <c r="I406" s="172"/>
      <c r="J406" s="172"/>
      <c r="K406" s="172">
        <f>SUM(E406:J406)</f>
        <v>54</v>
      </c>
    </row>
    <row r="407" s="14" customFormat="1" ht="14.25"/>
    <row r="408" spans="1:5" ht="20.25">
      <c r="A408" s="23" t="s">
        <v>310</v>
      </c>
      <c r="B408" s="24"/>
      <c r="C408" s="23"/>
      <c r="D408" s="25"/>
      <c r="E408" s="2"/>
    </row>
    <row r="409" spans="1:11" s="14" customFormat="1" ht="54" customHeight="1">
      <c r="A409" s="13" t="s">
        <v>3</v>
      </c>
      <c r="B409" s="13" t="s">
        <v>28</v>
      </c>
      <c r="C409" s="13" t="s">
        <v>34</v>
      </c>
      <c r="D409" s="13" t="s">
        <v>42</v>
      </c>
      <c r="E409" s="13" t="s">
        <v>299</v>
      </c>
      <c r="F409" s="13" t="s">
        <v>298</v>
      </c>
      <c r="G409" s="13" t="s">
        <v>296</v>
      </c>
      <c r="H409" s="13" t="s">
        <v>316</v>
      </c>
      <c r="I409" s="13" t="s">
        <v>694</v>
      </c>
      <c r="J409" s="13" t="s">
        <v>297</v>
      </c>
      <c r="K409" s="15" t="s">
        <v>48</v>
      </c>
    </row>
    <row r="410" spans="1:11" s="30" customFormat="1" ht="15.75">
      <c r="A410" s="173">
        <v>1</v>
      </c>
      <c r="B410" s="174" t="s">
        <v>45</v>
      </c>
      <c r="C410" s="175">
        <v>1973</v>
      </c>
      <c r="D410" s="175" t="s">
        <v>1</v>
      </c>
      <c r="E410" s="175">
        <v>40</v>
      </c>
      <c r="F410" s="175">
        <v>43</v>
      </c>
      <c r="G410" s="175">
        <v>48</v>
      </c>
      <c r="H410" s="175">
        <v>43</v>
      </c>
      <c r="I410" s="175"/>
      <c r="J410" s="175"/>
      <c r="K410" s="175">
        <f aca="true" t="shared" si="12" ref="K410:K419">SUM(E410:J410)</f>
        <v>174</v>
      </c>
    </row>
    <row r="411" spans="1:11" s="30" customFormat="1" ht="15.75">
      <c r="A411" s="173">
        <v>2</v>
      </c>
      <c r="B411" s="174" t="s">
        <v>678</v>
      </c>
      <c r="C411" s="175">
        <v>1975</v>
      </c>
      <c r="D411" s="175" t="s">
        <v>550</v>
      </c>
      <c r="E411" s="175">
        <v>54</v>
      </c>
      <c r="F411" s="175"/>
      <c r="G411" s="175">
        <v>60</v>
      </c>
      <c r="H411" s="175">
        <v>54</v>
      </c>
      <c r="I411" s="175"/>
      <c r="J411" s="175"/>
      <c r="K411" s="175">
        <f t="shared" si="12"/>
        <v>168</v>
      </c>
    </row>
    <row r="412" spans="1:11" s="30" customFormat="1" ht="15.75">
      <c r="A412" s="173">
        <v>2</v>
      </c>
      <c r="B412" s="174" t="s">
        <v>142</v>
      </c>
      <c r="C412" s="175">
        <v>1974</v>
      </c>
      <c r="D412" s="175" t="s">
        <v>0</v>
      </c>
      <c r="E412" s="175">
        <v>40</v>
      </c>
      <c r="F412" s="175">
        <v>48</v>
      </c>
      <c r="G412" s="175">
        <v>40</v>
      </c>
      <c r="H412" s="175">
        <v>40</v>
      </c>
      <c r="I412" s="175"/>
      <c r="J412" s="175"/>
      <c r="K412" s="175">
        <f t="shared" si="12"/>
        <v>168</v>
      </c>
    </row>
    <row r="413" spans="1:11" s="30" customFormat="1" ht="15.75">
      <c r="A413" s="27">
        <v>4</v>
      </c>
      <c r="B413" s="164" t="s">
        <v>282</v>
      </c>
      <c r="C413" s="72">
        <v>1973</v>
      </c>
      <c r="D413" s="72" t="s">
        <v>0</v>
      </c>
      <c r="E413" s="72">
        <v>48</v>
      </c>
      <c r="F413" s="72">
        <v>60</v>
      </c>
      <c r="G413" s="72">
        <v>54</v>
      </c>
      <c r="H413" s="72"/>
      <c r="I413" s="72"/>
      <c r="J413" s="72"/>
      <c r="K413" s="72">
        <f t="shared" si="12"/>
        <v>162</v>
      </c>
    </row>
    <row r="414" spans="1:11" s="30" customFormat="1" ht="15.75">
      <c r="A414" s="27">
        <v>5</v>
      </c>
      <c r="B414" s="164" t="s">
        <v>144</v>
      </c>
      <c r="C414" s="72">
        <v>1979</v>
      </c>
      <c r="D414" s="72" t="s">
        <v>0</v>
      </c>
      <c r="E414" s="72">
        <v>43</v>
      </c>
      <c r="F414" s="72">
        <v>54</v>
      </c>
      <c r="G414" s="72"/>
      <c r="H414" s="72">
        <v>48</v>
      </c>
      <c r="I414" s="72"/>
      <c r="J414" s="72"/>
      <c r="K414" s="72">
        <f t="shared" si="12"/>
        <v>145</v>
      </c>
    </row>
    <row r="415" spans="1:11" s="30" customFormat="1" ht="15.75">
      <c r="A415" s="27">
        <v>6</v>
      </c>
      <c r="B415" s="164" t="s">
        <v>122</v>
      </c>
      <c r="C415" s="72">
        <v>1972</v>
      </c>
      <c r="D415" s="72" t="s">
        <v>442</v>
      </c>
      <c r="E415" s="72">
        <v>36</v>
      </c>
      <c r="F415" s="72">
        <v>36</v>
      </c>
      <c r="G415" s="72">
        <v>43</v>
      </c>
      <c r="H415" s="72"/>
      <c r="I415" s="72"/>
      <c r="J415" s="72"/>
      <c r="K415" s="72">
        <f t="shared" si="12"/>
        <v>115</v>
      </c>
    </row>
    <row r="416" spans="1:11" s="30" customFormat="1" ht="15.75">
      <c r="A416" s="27">
        <v>7</v>
      </c>
      <c r="B416" s="164" t="s">
        <v>31</v>
      </c>
      <c r="C416" s="72">
        <v>1973</v>
      </c>
      <c r="D416" s="72" t="s">
        <v>0</v>
      </c>
      <c r="E416" s="72">
        <v>60</v>
      </c>
      <c r="F416" s="72">
        <v>40</v>
      </c>
      <c r="G416" s="72"/>
      <c r="H416" s="72"/>
      <c r="I416" s="72"/>
      <c r="J416" s="72"/>
      <c r="K416" s="72">
        <f t="shared" si="12"/>
        <v>100</v>
      </c>
    </row>
    <row r="417" spans="1:11" s="30" customFormat="1" ht="15.75">
      <c r="A417" s="27">
        <v>8</v>
      </c>
      <c r="B417" s="164" t="s">
        <v>786</v>
      </c>
      <c r="C417" s="72">
        <v>1980</v>
      </c>
      <c r="D417" s="72" t="s">
        <v>2</v>
      </c>
      <c r="E417" s="72"/>
      <c r="F417" s="72"/>
      <c r="G417" s="72"/>
      <c r="H417" s="72">
        <v>60</v>
      </c>
      <c r="I417" s="72"/>
      <c r="J417" s="72"/>
      <c r="K417" s="72">
        <f t="shared" si="12"/>
        <v>60</v>
      </c>
    </row>
    <row r="418" spans="1:11" s="30" customFormat="1" ht="15.75">
      <c r="A418" s="27">
        <v>9</v>
      </c>
      <c r="B418" s="164" t="s">
        <v>404</v>
      </c>
      <c r="C418" s="72">
        <v>1976</v>
      </c>
      <c r="D418" s="72" t="s">
        <v>1</v>
      </c>
      <c r="E418" s="72"/>
      <c r="F418" s="72">
        <v>38</v>
      </c>
      <c r="G418" s="72"/>
      <c r="H418" s="72"/>
      <c r="I418" s="72"/>
      <c r="J418" s="72"/>
      <c r="K418" s="72">
        <f t="shared" si="12"/>
        <v>38</v>
      </c>
    </row>
    <row r="419" spans="1:11" s="30" customFormat="1" ht="15.75">
      <c r="A419" s="27">
        <v>10</v>
      </c>
      <c r="B419" s="168" t="s">
        <v>186</v>
      </c>
      <c r="C419" s="169">
        <v>1973</v>
      </c>
      <c r="D419" s="72" t="s">
        <v>0</v>
      </c>
      <c r="E419" s="72">
        <v>34</v>
      </c>
      <c r="F419" s="72"/>
      <c r="G419" s="72"/>
      <c r="H419" s="72"/>
      <c r="I419" s="72"/>
      <c r="J419" s="72"/>
      <c r="K419" s="72">
        <f t="shared" si="12"/>
        <v>34</v>
      </c>
    </row>
    <row r="420" spans="1:11" s="30" customFormat="1" ht="15.75">
      <c r="A420" s="33"/>
      <c r="B420" s="167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2" spans="1:5" ht="20.25">
      <c r="A422" s="22" t="s">
        <v>311</v>
      </c>
      <c r="B422" s="16"/>
      <c r="C422" s="16"/>
      <c r="D422" s="16"/>
      <c r="E422" s="2"/>
    </row>
    <row r="423" spans="1:11" s="14" customFormat="1" ht="54" customHeight="1">
      <c r="A423" s="13" t="s">
        <v>3</v>
      </c>
      <c r="B423" s="13" t="s">
        <v>28</v>
      </c>
      <c r="C423" s="13" t="s">
        <v>34</v>
      </c>
      <c r="D423" s="13" t="s">
        <v>42</v>
      </c>
      <c r="E423" s="13" t="s">
        <v>299</v>
      </c>
      <c r="F423" s="13" t="s">
        <v>298</v>
      </c>
      <c r="G423" s="13" t="s">
        <v>296</v>
      </c>
      <c r="H423" s="13" t="s">
        <v>316</v>
      </c>
      <c r="I423" s="13" t="s">
        <v>694</v>
      </c>
      <c r="J423" s="13" t="s">
        <v>297</v>
      </c>
      <c r="K423" s="15" t="s">
        <v>48</v>
      </c>
    </row>
    <row r="424" spans="1:11" s="30" customFormat="1" ht="15.75">
      <c r="A424" s="170">
        <v>1</v>
      </c>
      <c r="B424" s="171" t="s">
        <v>214</v>
      </c>
      <c r="C424" s="172">
        <v>1975</v>
      </c>
      <c r="D424" s="172" t="s">
        <v>1</v>
      </c>
      <c r="E424" s="172">
        <v>60</v>
      </c>
      <c r="F424" s="172">
        <v>60</v>
      </c>
      <c r="G424" s="172"/>
      <c r="H424" s="172">
        <v>60</v>
      </c>
      <c r="I424" s="172"/>
      <c r="J424" s="172"/>
      <c r="K424" s="172">
        <f>SUM(E424:J424)</f>
        <v>180</v>
      </c>
    </row>
    <row r="426" spans="1:5" ht="20.25">
      <c r="A426" s="23" t="s">
        <v>312</v>
      </c>
      <c r="B426" s="24"/>
      <c r="C426" s="23"/>
      <c r="D426" s="25"/>
      <c r="E426" s="2"/>
    </row>
    <row r="427" spans="1:11" s="14" customFormat="1" ht="54" customHeight="1">
      <c r="A427" s="13" t="s">
        <v>3</v>
      </c>
      <c r="B427" s="13" t="s">
        <v>28</v>
      </c>
      <c r="C427" s="13" t="s">
        <v>34</v>
      </c>
      <c r="D427" s="13" t="s">
        <v>42</v>
      </c>
      <c r="E427" s="13" t="s">
        <v>299</v>
      </c>
      <c r="F427" s="13" t="s">
        <v>298</v>
      </c>
      <c r="G427" s="13" t="s">
        <v>296</v>
      </c>
      <c r="H427" s="13" t="s">
        <v>316</v>
      </c>
      <c r="I427" s="13" t="s">
        <v>694</v>
      </c>
      <c r="J427" s="13" t="s">
        <v>297</v>
      </c>
      <c r="K427" s="15" t="s">
        <v>48</v>
      </c>
    </row>
    <row r="428" spans="1:11" s="30" customFormat="1" ht="15.75">
      <c r="A428" s="173">
        <v>1</v>
      </c>
      <c r="B428" s="174" t="s">
        <v>46</v>
      </c>
      <c r="C428" s="175">
        <v>1966</v>
      </c>
      <c r="D428" s="175" t="s">
        <v>442</v>
      </c>
      <c r="E428" s="175">
        <v>43</v>
      </c>
      <c r="F428" s="175"/>
      <c r="G428" s="175">
        <v>54</v>
      </c>
      <c r="H428" s="175">
        <v>48</v>
      </c>
      <c r="I428" s="175"/>
      <c r="J428" s="175"/>
      <c r="K428" s="175">
        <f>SUM(E428:J428)</f>
        <v>145</v>
      </c>
    </row>
    <row r="429" spans="1:11" s="30" customFormat="1" ht="15.75">
      <c r="A429" s="173">
        <v>2</v>
      </c>
      <c r="B429" s="174" t="s">
        <v>686</v>
      </c>
      <c r="C429" s="175">
        <v>1966</v>
      </c>
      <c r="D429" s="175" t="s">
        <v>550</v>
      </c>
      <c r="E429" s="175"/>
      <c r="F429" s="175"/>
      <c r="G429" s="175">
        <v>60</v>
      </c>
      <c r="H429" s="175">
        <v>60</v>
      </c>
      <c r="I429" s="175"/>
      <c r="J429" s="175"/>
      <c r="K429" s="175">
        <f>SUM(E429:J429)</f>
        <v>120</v>
      </c>
    </row>
    <row r="430" spans="1:11" s="30" customFormat="1" ht="15.75">
      <c r="A430" s="173">
        <v>3</v>
      </c>
      <c r="B430" s="174" t="s">
        <v>30</v>
      </c>
      <c r="C430" s="175">
        <v>1969</v>
      </c>
      <c r="D430" s="175" t="s">
        <v>693</v>
      </c>
      <c r="E430" s="175"/>
      <c r="F430" s="175">
        <v>60</v>
      </c>
      <c r="G430" s="175"/>
      <c r="H430" s="175"/>
      <c r="I430" s="175"/>
      <c r="J430" s="175"/>
      <c r="K430" s="175">
        <f>SUM(E430:J430)</f>
        <v>60</v>
      </c>
    </row>
    <row r="431" spans="1:11" s="30" customFormat="1" ht="15.75">
      <c r="A431" s="173">
        <v>3</v>
      </c>
      <c r="B431" s="174" t="s">
        <v>75</v>
      </c>
      <c r="C431" s="175">
        <v>1968</v>
      </c>
      <c r="D431" s="175" t="s">
        <v>0</v>
      </c>
      <c r="E431" s="175">
        <v>60</v>
      </c>
      <c r="F431" s="175"/>
      <c r="G431" s="175"/>
      <c r="H431" s="175"/>
      <c r="I431" s="175"/>
      <c r="J431" s="175"/>
      <c r="K431" s="175">
        <f>SUM(E431:J431)</f>
        <v>60</v>
      </c>
    </row>
    <row r="432" spans="1:11" s="30" customFormat="1" ht="15.75">
      <c r="A432" s="27">
        <v>5</v>
      </c>
      <c r="B432" s="164" t="s">
        <v>143</v>
      </c>
      <c r="C432" s="72">
        <v>1963</v>
      </c>
      <c r="D432" s="72" t="s">
        <v>0</v>
      </c>
      <c r="E432" s="72">
        <v>54</v>
      </c>
      <c r="F432" s="72"/>
      <c r="G432" s="72"/>
      <c r="H432" s="72"/>
      <c r="I432" s="72"/>
      <c r="J432" s="72"/>
      <c r="K432" s="72">
        <f>SUM(E432:J432)</f>
        <v>54</v>
      </c>
    </row>
    <row r="433" spans="1:11" s="30" customFormat="1" ht="15.75">
      <c r="A433" s="27">
        <v>6</v>
      </c>
      <c r="B433" s="168" t="s">
        <v>186</v>
      </c>
      <c r="C433" s="169">
        <v>1970</v>
      </c>
      <c r="D433" s="72" t="s">
        <v>0</v>
      </c>
      <c r="E433" s="72"/>
      <c r="F433" s="72"/>
      <c r="G433" s="72"/>
      <c r="H433" s="72">
        <v>54</v>
      </c>
      <c r="I433" s="72"/>
      <c r="J433" s="72"/>
      <c r="K433" s="72">
        <f>SUM(E433:J433)</f>
        <v>54</v>
      </c>
    </row>
    <row r="434" spans="1:11" s="30" customFormat="1" ht="15.75">
      <c r="A434" s="27">
        <v>7</v>
      </c>
      <c r="B434" s="164" t="s">
        <v>524</v>
      </c>
      <c r="C434" s="72">
        <v>1966</v>
      </c>
      <c r="D434" s="72" t="s">
        <v>0</v>
      </c>
      <c r="E434" s="72">
        <v>48</v>
      </c>
      <c r="F434" s="72"/>
      <c r="G434" s="72"/>
      <c r="H434" s="72"/>
      <c r="I434" s="72"/>
      <c r="J434" s="72"/>
      <c r="K434" s="72">
        <f>SUM(E434:J434)</f>
        <v>48</v>
      </c>
    </row>
    <row r="435" spans="1:11" s="30" customFormat="1" ht="15.75">
      <c r="A435" s="27">
        <v>8</v>
      </c>
      <c r="B435" s="164" t="s">
        <v>780</v>
      </c>
      <c r="C435" s="72">
        <v>1961</v>
      </c>
      <c r="D435" s="72" t="s">
        <v>736</v>
      </c>
      <c r="E435" s="72"/>
      <c r="F435" s="72"/>
      <c r="G435" s="72"/>
      <c r="H435" s="72">
        <v>43</v>
      </c>
      <c r="I435" s="72"/>
      <c r="J435" s="72"/>
      <c r="K435" s="72">
        <f>SUM(E435:J435)</f>
        <v>43</v>
      </c>
    </row>
    <row r="436" spans="1:11" s="30" customFormat="1" ht="15.75">
      <c r="A436" s="27">
        <v>9</v>
      </c>
      <c r="B436" s="164" t="s">
        <v>233</v>
      </c>
      <c r="C436" s="72">
        <v>1965</v>
      </c>
      <c r="D436" s="72" t="s">
        <v>2</v>
      </c>
      <c r="E436" s="72"/>
      <c r="F436" s="72"/>
      <c r="G436" s="72"/>
      <c r="H436" s="72">
        <v>40</v>
      </c>
      <c r="I436" s="72"/>
      <c r="J436" s="72"/>
      <c r="K436" s="72">
        <f>SUM(E436:J436)</f>
        <v>40</v>
      </c>
    </row>
    <row r="438" spans="1:5" ht="20.25">
      <c r="A438" s="22" t="s">
        <v>313</v>
      </c>
      <c r="B438" s="16"/>
      <c r="C438" s="16"/>
      <c r="D438" s="16"/>
      <c r="E438" s="2"/>
    </row>
    <row r="439" spans="1:11" s="14" customFormat="1" ht="54" customHeight="1">
      <c r="A439" s="13" t="s">
        <v>3</v>
      </c>
      <c r="B439" s="13" t="s">
        <v>28</v>
      </c>
      <c r="C439" s="13" t="s">
        <v>34</v>
      </c>
      <c r="D439" s="13" t="s">
        <v>42</v>
      </c>
      <c r="E439" s="13" t="s">
        <v>299</v>
      </c>
      <c r="F439" s="13" t="s">
        <v>298</v>
      </c>
      <c r="G439" s="13" t="s">
        <v>296</v>
      </c>
      <c r="H439" s="13" t="s">
        <v>316</v>
      </c>
      <c r="I439" s="13" t="s">
        <v>694</v>
      </c>
      <c r="J439" s="13" t="s">
        <v>297</v>
      </c>
      <c r="K439" s="15" t="s">
        <v>48</v>
      </c>
    </row>
    <row r="440" spans="1:11" s="30" customFormat="1" ht="15.75">
      <c r="A440" s="170">
        <v>1</v>
      </c>
      <c r="B440" s="171" t="s">
        <v>54</v>
      </c>
      <c r="C440" s="172">
        <v>1965</v>
      </c>
      <c r="D440" s="172" t="s">
        <v>1</v>
      </c>
      <c r="E440" s="172">
        <v>54</v>
      </c>
      <c r="F440" s="172">
        <v>54</v>
      </c>
      <c r="G440" s="172">
        <v>60</v>
      </c>
      <c r="H440" s="172">
        <v>54</v>
      </c>
      <c r="I440" s="172"/>
      <c r="J440" s="172"/>
      <c r="K440" s="172">
        <f>SUM(E440:J440)</f>
        <v>222</v>
      </c>
    </row>
    <row r="441" spans="1:11" s="30" customFormat="1" ht="15.75">
      <c r="A441" s="170">
        <v>2</v>
      </c>
      <c r="B441" s="171" t="s">
        <v>32</v>
      </c>
      <c r="C441" s="172">
        <v>1968</v>
      </c>
      <c r="D441" s="172" t="s">
        <v>29</v>
      </c>
      <c r="E441" s="172">
        <v>60</v>
      </c>
      <c r="F441" s="172">
        <v>60</v>
      </c>
      <c r="G441" s="172"/>
      <c r="H441" s="172">
        <v>60</v>
      </c>
      <c r="I441" s="172"/>
      <c r="J441" s="172"/>
      <c r="K441" s="172">
        <f>SUM(E441:J441)</f>
        <v>180</v>
      </c>
    </row>
    <row r="442" spans="1:11" s="30" customFormat="1" ht="15.75">
      <c r="A442" s="170">
        <v>3</v>
      </c>
      <c r="B442" s="171" t="s">
        <v>683</v>
      </c>
      <c r="C442" s="172">
        <v>1961</v>
      </c>
      <c r="D442" s="172" t="s">
        <v>4</v>
      </c>
      <c r="E442" s="172"/>
      <c r="F442" s="172"/>
      <c r="G442" s="172">
        <v>54</v>
      </c>
      <c r="H442" s="172"/>
      <c r="I442" s="172"/>
      <c r="J442" s="172"/>
      <c r="K442" s="172">
        <f>SUM(E442:J442)</f>
        <v>54</v>
      </c>
    </row>
    <row r="443" spans="1:11" s="30" customFormat="1" ht="15.75">
      <c r="A443" s="33"/>
      <c r="B443" s="26"/>
      <c r="C443" s="33"/>
      <c r="D443" s="33"/>
      <c r="E443" s="33"/>
      <c r="F443" s="32"/>
      <c r="G443" s="31"/>
      <c r="H443" s="32"/>
      <c r="I443" s="31"/>
      <c r="J443" s="32"/>
      <c r="K443" s="31"/>
    </row>
    <row r="444" spans="1:5" ht="20.25">
      <c r="A444" s="23" t="s">
        <v>314</v>
      </c>
      <c r="B444" s="24"/>
      <c r="C444" s="23"/>
      <c r="D444" s="25"/>
      <c r="E444" s="2"/>
    </row>
    <row r="445" spans="1:11" s="14" customFormat="1" ht="54" customHeight="1">
      <c r="A445" s="13" t="s">
        <v>3</v>
      </c>
      <c r="B445" s="13" t="s">
        <v>28</v>
      </c>
      <c r="C445" s="13" t="s">
        <v>34</v>
      </c>
      <c r="D445" s="13" t="s">
        <v>42</v>
      </c>
      <c r="E445" s="13" t="s">
        <v>299</v>
      </c>
      <c r="F445" s="13" t="s">
        <v>298</v>
      </c>
      <c r="G445" s="13" t="s">
        <v>296</v>
      </c>
      <c r="H445" s="13" t="s">
        <v>316</v>
      </c>
      <c r="I445" s="13" t="s">
        <v>694</v>
      </c>
      <c r="J445" s="13" t="s">
        <v>297</v>
      </c>
      <c r="K445" s="15" t="s">
        <v>48</v>
      </c>
    </row>
    <row r="446" spans="1:11" s="30" customFormat="1" ht="15.75">
      <c r="A446" s="173">
        <v>1</v>
      </c>
      <c r="B446" s="174" t="s">
        <v>47</v>
      </c>
      <c r="C446" s="175">
        <v>1956</v>
      </c>
      <c r="D446" s="175" t="s">
        <v>442</v>
      </c>
      <c r="E446" s="175">
        <v>54</v>
      </c>
      <c r="F446" s="175">
        <v>60</v>
      </c>
      <c r="G446" s="175">
        <v>60</v>
      </c>
      <c r="H446" s="175">
        <v>54</v>
      </c>
      <c r="I446" s="175"/>
      <c r="J446" s="175"/>
      <c r="K446" s="175">
        <f aca="true" t="shared" si="13" ref="K446:K454">SUM(E446:J446)</f>
        <v>228</v>
      </c>
    </row>
    <row r="447" spans="1:11" s="30" customFormat="1" ht="15.75">
      <c r="A447" s="173">
        <v>2</v>
      </c>
      <c r="B447" s="174" t="s">
        <v>50</v>
      </c>
      <c r="C447" s="175">
        <v>1949</v>
      </c>
      <c r="D447" s="175" t="s">
        <v>531</v>
      </c>
      <c r="E447" s="175">
        <v>43</v>
      </c>
      <c r="F447" s="175">
        <v>54</v>
      </c>
      <c r="G447" s="175">
        <v>54</v>
      </c>
      <c r="H447" s="175">
        <v>43</v>
      </c>
      <c r="I447" s="175"/>
      <c r="J447" s="175"/>
      <c r="K447" s="175">
        <f t="shared" si="13"/>
        <v>194</v>
      </c>
    </row>
    <row r="448" spans="1:11" s="30" customFormat="1" ht="15.75">
      <c r="A448" s="173">
        <v>3</v>
      </c>
      <c r="B448" s="174" t="s">
        <v>5</v>
      </c>
      <c r="C448" s="175">
        <v>1957</v>
      </c>
      <c r="D448" s="175" t="s">
        <v>442</v>
      </c>
      <c r="E448" s="175">
        <v>48</v>
      </c>
      <c r="F448" s="175">
        <v>48</v>
      </c>
      <c r="G448" s="175">
        <v>48</v>
      </c>
      <c r="H448" s="175">
        <v>40</v>
      </c>
      <c r="I448" s="175"/>
      <c r="J448" s="175"/>
      <c r="K448" s="175">
        <f t="shared" si="13"/>
        <v>184</v>
      </c>
    </row>
    <row r="449" spans="1:11" s="30" customFormat="1" ht="15.75">
      <c r="A449" s="27">
        <v>4</v>
      </c>
      <c r="B449" s="164" t="s">
        <v>232</v>
      </c>
      <c r="C449" s="72">
        <v>1959</v>
      </c>
      <c r="D449" s="72" t="s">
        <v>2</v>
      </c>
      <c r="E449" s="72">
        <v>60</v>
      </c>
      <c r="F449" s="72"/>
      <c r="G449" s="72"/>
      <c r="H449" s="72"/>
      <c r="I449" s="72"/>
      <c r="J449" s="72"/>
      <c r="K449" s="72">
        <f t="shared" si="13"/>
        <v>60</v>
      </c>
    </row>
    <row r="450" spans="1:11" s="30" customFormat="1" ht="15.75">
      <c r="A450" s="27">
        <v>5</v>
      </c>
      <c r="B450" s="164" t="s">
        <v>735</v>
      </c>
      <c r="C450" s="72">
        <v>1958</v>
      </c>
      <c r="D450" s="72" t="s">
        <v>736</v>
      </c>
      <c r="E450" s="72"/>
      <c r="F450" s="72"/>
      <c r="G450" s="72"/>
      <c r="H450" s="72">
        <v>60</v>
      </c>
      <c r="I450" s="72"/>
      <c r="J450" s="72"/>
      <c r="K450" s="72">
        <f t="shared" si="13"/>
        <v>60</v>
      </c>
    </row>
    <row r="451" spans="1:11" s="30" customFormat="1" ht="15.75">
      <c r="A451" s="27">
        <v>6</v>
      </c>
      <c r="B451" s="164" t="s">
        <v>738</v>
      </c>
      <c r="C451" s="72">
        <v>1954</v>
      </c>
      <c r="D451" s="72" t="s">
        <v>0</v>
      </c>
      <c r="E451" s="72"/>
      <c r="F451" s="72"/>
      <c r="G451" s="72"/>
      <c r="H451" s="72">
        <v>48</v>
      </c>
      <c r="I451" s="72"/>
      <c r="J451" s="72"/>
      <c r="K451" s="72">
        <f t="shared" si="13"/>
        <v>48</v>
      </c>
    </row>
    <row r="452" spans="1:11" s="30" customFormat="1" ht="15.75">
      <c r="A452" s="27">
        <v>7</v>
      </c>
      <c r="B452" s="164" t="s">
        <v>333</v>
      </c>
      <c r="C452" s="72">
        <v>1951</v>
      </c>
      <c r="D452" s="72" t="s">
        <v>334</v>
      </c>
      <c r="E452" s="72"/>
      <c r="F452" s="72">
        <v>43</v>
      </c>
      <c r="G452" s="72"/>
      <c r="H452" s="72"/>
      <c r="I452" s="72"/>
      <c r="J452" s="72"/>
      <c r="K452" s="72">
        <f t="shared" si="13"/>
        <v>43</v>
      </c>
    </row>
    <row r="453" spans="1:11" s="30" customFormat="1" ht="15.75">
      <c r="A453" s="27">
        <v>8</v>
      </c>
      <c r="B453" s="164" t="s">
        <v>228</v>
      </c>
      <c r="C453" s="72">
        <v>1947</v>
      </c>
      <c r="D453" s="72" t="s">
        <v>331</v>
      </c>
      <c r="E453" s="72"/>
      <c r="F453" s="72">
        <v>40</v>
      </c>
      <c r="G453" s="72"/>
      <c r="H453" s="72"/>
      <c r="I453" s="72"/>
      <c r="J453" s="72"/>
      <c r="K453" s="72">
        <f t="shared" si="13"/>
        <v>40</v>
      </c>
    </row>
    <row r="454" spans="1:11" s="30" customFormat="1" ht="15.75">
      <c r="A454" s="27">
        <v>9</v>
      </c>
      <c r="B454" s="164" t="s">
        <v>532</v>
      </c>
      <c r="C454" s="72">
        <v>1937</v>
      </c>
      <c r="D454" s="72" t="s">
        <v>0</v>
      </c>
      <c r="E454" s="72">
        <v>40</v>
      </c>
      <c r="F454" s="72"/>
      <c r="G454" s="72"/>
      <c r="H454" s="72"/>
      <c r="I454" s="72"/>
      <c r="J454" s="72"/>
      <c r="K454" s="72">
        <f t="shared" si="13"/>
        <v>40</v>
      </c>
    </row>
    <row r="455" spans="1:11" s="30" customFormat="1" ht="15.75">
      <c r="A455" s="33"/>
      <c r="B455" s="26"/>
      <c r="C455" s="33"/>
      <c r="D455" s="33"/>
      <c r="E455" s="33"/>
      <c r="F455" s="32"/>
      <c r="G455" s="31"/>
      <c r="H455" s="32"/>
      <c r="I455" s="31"/>
      <c r="J455" s="32"/>
      <c r="K455" s="31"/>
    </row>
    <row r="456" spans="1:5" ht="20.25">
      <c r="A456" s="22" t="s">
        <v>315</v>
      </c>
      <c r="B456" s="16"/>
      <c r="C456" s="16"/>
      <c r="D456" s="16"/>
      <c r="E456" s="2"/>
    </row>
    <row r="457" spans="1:11" s="14" customFormat="1" ht="54" customHeight="1">
      <c r="A457" s="13" t="s">
        <v>3</v>
      </c>
      <c r="B457" s="13" t="s">
        <v>28</v>
      </c>
      <c r="C457" s="13" t="s">
        <v>34</v>
      </c>
      <c r="D457" s="13" t="s">
        <v>42</v>
      </c>
      <c r="E457" s="13" t="s">
        <v>299</v>
      </c>
      <c r="F457" s="13" t="s">
        <v>298</v>
      </c>
      <c r="G457" s="13" t="s">
        <v>296</v>
      </c>
      <c r="H457" s="13" t="s">
        <v>316</v>
      </c>
      <c r="I457" s="13" t="s">
        <v>694</v>
      </c>
      <c r="J457" s="13" t="s">
        <v>297</v>
      </c>
      <c r="K457" s="15" t="s">
        <v>48</v>
      </c>
    </row>
    <row r="458" spans="1:11" s="30" customFormat="1" ht="15.75">
      <c r="A458" s="170">
        <v>1</v>
      </c>
      <c r="B458" s="171" t="s">
        <v>195</v>
      </c>
      <c r="C458" s="172">
        <v>1958</v>
      </c>
      <c r="D458" s="172" t="s">
        <v>0</v>
      </c>
      <c r="E458" s="172">
        <v>60</v>
      </c>
      <c r="F458" s="172">
        <v>60</v>
      </c>
      <c r="G458" s="172">
        <v>60</v>
      </c>
      <c r="H458" s="172">
        <v>54</v>
      </c>
      <c r="I458" s="172"/>
      <c r="J458" s="172"/>
      <c r="K458" s="172">
        <f>SUM(E458:J458)</f>
        <v>234</v>
      </c>
    </row>
    <row r="459" spans="1:11" s="30" customFormat="1" ht="15.75">
      <c r="A459" s="170">
        <v>2</v>
      </c>
      <c r="B459" s="171" t="s">
        <v>940</v>
      </c>
      <c r="C459" s="172">
        <v>1947</v>
      </c>
      <c r="D459" s="172" t="s">
        <v>736</v>
      </c>
      <c r="E459" s="172"/>
      <c r="F459" s="172"/>
      <c r="G459" s="172"/>
      <c r="H459" s="172">
        <v>60</v>
      </c>
      <c r="I459" s="172"/>
      <c r="J459" s="172"/>
      <c r="K459" s="172">
        <f>SUM(E459:J459)</f>
        <v>60</v>
      </c>
    </row>
    <row r="460" spans="1:11" s="30" customFormat="1" ht="15.75">
      <c r="A460" s="170">
        <v>3</v>
      </c>
      <c r="B460" s="171" t="s">
        <v>87</v>
      </c>
      <c r="C460" s="172">
        <v>1949</v>
      </c>
      <c r="D460" s="172" t="s">
        <v>0</v>
      </c>
      <c r="E460" s="172">
        <v>54</v>
      </c>
      <c r="F460" s="172"/>
      <c r="G460" s="172"/>
      <c r="H460" s="172"/>
      <c r="I460" s="172"/>
      <c r="J460" s="172"/>
      <c r="K460" s="172">
        <f>SUM(E460:J460)</f>
        <v>54</v>
      </c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2017-05-11T06:29:38Z</cp:lastPrinted>
  <dcterms:created xsi:type="dcterms:W3CDTF">1996-10-08T23:32:33Z</dcterms:created>
  <dcterms:modified xsi:type="dcterms:W3CDTF">2020-03-25T05:03:38Z</dcterms:modified>
  <cp:category/>
  <cp:version/>
  <cp:contentType/>
  <cp:contentStatus/>
</cp:coreProperties>
</file>